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https://provincieutrecht-my.sharepoint.com/personal/p24973_provincie-utrecht_nl/Documents/Standaard Windows folders/Desktop/"/>
    </mc:Choice>
  </mc:AlternateContent>
  <xr:revisionPtr revIDLastSave="0" documentId="13_ncr:1_{002CCB06-3918-D14F-9E7C-C9C0A151EFB9}" xr6:coauthVersionLast="47" xr6:coauthVersionMax="47" xr10:uidLastSave="{00000000-0000-0000-0000-000000000000}"/>
  <bookViews>
    <workbookView xWindow="-108" yWindow="-108" windowWidth="23256" windowHeight="12576" xr2:uid="{00000000-000D-0000-FFFF-FFFF00000000}"/>
  </bookViews>
  <sheets>
    <sheet name="Begroting" sheetId="1" r:id="rId1"/>
    <sheet name="loonkostenberekening" sheetId="2" r:id="rId2"/>
  </sheets>
  <definedNames>
    <definedName name="_xlnm.Print_Area" localSheetId="0">Begroting!$A$1:$AE$165</definedName>
    <definedName name="_xlnm.Print_Area" localSheetId="1">loonkostenberekening!$B$2:$F$36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42" i="1" l="1"/>
  <c r="J142" i="1"/>
  <c r="I142" i="1"/>
  <c r="H142" i="1"/>
  <c r="G142" i="1"/>
  <c r="F142" i="1"/>
  <c r="M12" i="1"/>
  <c r="M18" i="1"/>
  <c r="M24" i="1"/>
  <c r="M32" i="1"/>
  <c r="M36" i="1"/>
  <c r="M37" i="1"/>
  <c r="M43" i="1"/>
  <c r="M49" i="1"/>
  <c r="M55" i="1"/>
  <c r="M61" i="1"/>
  <c r="M67" i="1"/>
  <c r="M74" i="1"/>
  <c r="M81" i="1"/>
  <c r="M87" i="1"/>
  <c r="M94" i="1"/>
  <c r="M100" i="1"/>
  <c r="M107" i="1"/>
  <c r="M110" i="1"/>
  <c r="M112" i="1"/>
  <c r="M118" i="1"/>
  <c r="M124" i="1"/>
  <c r="M130" i="1"/>
  <c r="M137" i="1"/>
  <c r="M77" i="1"/>
  <c r="O77" i="1"/>
  <c r="M129" i="1"/>
  <c r="O130" i="1"/>
  <c r="AF130" i="1"/>
  <c r="M131" i="1"/>
  <c r="O131" i="1"/>
  <c r="AF131" i="1"/>
  <c r="M132" i="1"/>
  <c r="M134" i="1" s="1"/>
  <c r="O132" i="1"/>
  <c r="AF132" i="1" s="1"/>
  <c r="M133" i="1"/>
  <c r="O133" i="1"/>
  <c r="AF133" i="1"/>
  <c r="N134" i="1"/>
  <c r="M105" i="1"/>
  <c r="O105" i="1"/>
  <c r="AF105" i="1"/>
  <c r="M106" i="1"/>
  <c r="O106" i="1"/>
  <c r="AF106" i="1"/>
  <c r="O107" i="1"/>
  <c r="AF107" i="1"/>
  <c r="M108" i="1"/>
  <c r="O108" i="1"/>
  <c r="AF108" i="1"/>
  <c r="M109" i="1"/>
  <c r="O109" i="1"/>
  <c r="AF109" i="1"/>
  <c r="N110" i="1"/>
  <c r="M88" i="1"/>
  <c r="O88" i="1"/>
  <c r="AF88" i="1"/>
  <c r="M89" i="1"/>
  <c r="O89" i="1"/>
  <c r="AF89" i="1"/>
  <c r="M90" i="1"/>
  <c r="M92" i="1" s="1"/>
  <c r="O90" i="1"/>
  <c r="AF90" i="1" s="1"/>
  <c r="M91" i="1"/>
  <c r="O91" i="1"/>
  <c r="AF91" i="1"/>
  <c r="N92" i="1"/>
  <c r="O61" i="1"/>
  <c r="M62" i="1"/>
  <c r="M66" i="1" s="1"/>
  <c r="O62" i="1"/>
  <c r="AF62" i="1" s="1"/>
  <c r="M63" i="1"/>
  <c r="O63" i="1"/>
  <c r="AF63" i="1"/>
  <c r="M64" i="1"/>
  <c r="O64" i="1"/>
  <c r="AF64" i="1"/>
  <c r="M65" i="1"/>
  <c r="O65" i="1"/>
  <c r="AF65" i="1"/>
  <c r="N66" i="1"/>
  <c r="O49" i="1"/>
  <c r="M50" i="1"/>
  <c r="O50" i="1"/>
  <c r="AF50" i="1" s="1"/>
  <c r="M51" i="1"/>
  <c r="O51" i="1"/>
  <c r="AF51" i="1"/>
  <c r="M52" i="1"/>
  <c r="M54" i="1" s="1"/>
  <c r="O52" i="1"/>
  <c r="AF52" i="1" s="1"/>
  <c r="M53" i="1"/>
  <c r="O53" i="1"/>
  <c r="AF53" i="1"/>
  <c r="N54" i="1"/>
  <c r="M31" i="1"/>
  <c r="O31" i="1"/>
  <c r="O32" i="1"/>
  <c r="AF32" i="1"/>
  <c r="M33" i="1"/>
  <c r="O33" i="1"/>
  <c r="AF33" i="1"/>
  <c r="M34" i="1"/>
  <c r="O34" i="1"/>
  <c r="AF34" i="1"/>
  <c r="M35" i="1"/>
  <c r="O35" i="1"/>
  <c r="AF35" i="1"/>
  <c r="N36" i="1"/>
  <c r="AF31" i="1"/>
  <c r="Q142" i="1"/>
  <c r="M138" i="1"/>
  <c r="O138" i="1"/>
  <c r="AF138" i="1"/>
  <c r="M139" i="1"/>
  <c r="O139" i="1"/>
  <c r="AF139" i="1" s="1"/>
  <c r="M136" i="1"/>
  <c r="M141" i="1" s="1"/>
  <c r="O136" i="1"/>
  <c r="AF136" i="1" s="1"/>
  <c r="O137" i="1"/>
  <c r="AF137" i="1"/>
  <c r="M140" i="1"/>
  <c r="O140" i="1"/>
  <c r="AF140" i="1"/>
  <c r="O12" i="1"/>
  <c r="O17" i="1" s="1"/>
  <c r="AF12" i="1"/>
  <c r="M13" i="1"/>
  <c r="O13" i="1"/>
  <c r="AF13" i="1"/>
  <c r="M14" i="1"/>
  <c r="O14" i="1"/>
  <c r="AF14" i="1"/>
  <c r="M15" i="1"/>
  <c r="M17" i="1" s="1"/>
  <c r="O15" i="1"/>
  <c r="AF15" i="1" s="1"/>
  <c r="M16" i="1"/>
  <c r="O16" i="1"/>
  <c r="AF16" i="1"/>
  <c r="O18" i="1"/>
  <c r="AF18" i="1"/>
  <c r="M19" i="1"/>
  <c r="M23" i="1" s="1"/>
  <c r="O19" i="1"/>
  <c r="AF19" i="1" s="1"/>
  <c r="M20" i="1"/>
  <c r="O20" i="1"/>
  <c r="AF20" i="1"/>
  <c r="M21" i="1"/>
  <c r="O21" i="1"/>
  <c r="AF21" i="1"/>
  <c r="M22" i="1"/>
  <c r="O22" i="1"/>
  <c r="AF22" i="1"/>
  <c r="O24" i="1"/>
  <c r="O29" i="1" s="1"/>
  <c r="AF24" i="1"/>
  <c r="M25" i="1"/>
  <c r="O25" i="1"/>
  <c r="AF25" i="1"/>
  <c r="M26" i="1"/>
  <c r="O26" i="1"/>
  <c r="AF26" i="1"/>
  <c r="M27" i="1"/>
  <c r="M29" i="1" s="1"/>
  <c r="O27" i="1"/>
  <c r="AF27" i="1" s="1"/>
  <c r="M28" i="1"/>
  <c r="O28" i="1"/>
  <c r="AF28" i="1"/>
  <c r="O37" i="1"/>
  <c r="M38" i="1"/>
  <c r="M42" i="1" s="1"/>
  <c r="O38" i="1"/>
  <c r="O42" i="1" s="1"/>
  <c r="AF38" i="1"/>
  <c r="M39" i="1"/>
  <c r="O39" i="1"/>
  <c r="AF39" i="1"/>
  <c r="M40" i="1"/>
  <c r="O40" i="1"/>
  <c r="AF40" i="1"/>
  <c r="M41" i="1"/>
  <c r="O41" i="1"/>
  <c r="AF41" i="1" s="1"/>
  <c r="O43" i="1"/>
  <c r="AF43" i="1"/>
  <c r="M44" i="1"/>
  <c r="O44" i="1"/>
  <c r="AF44" i="1"/>
  <c r="M45" i="1"/>
  <c r="M48" i="1" s="1"/>
  <c r="O45" i="1"/>
  <c r="AF45" i="1" s="1"/>
  <c r="M46" i="1"/>
  <c r="O46" i="1"/>
  <c r="AF46" i="1"/>
  <c r="M47" i="1"/>
  <c r="O47" i="1"/>
  <c r="AF47" i="1"/>
  <c r="O55" i="1"/>
  <c r="AF55" i="1"/>
  <c r="M56" i="1"/>
  <c r="O56" i="1"/>
  <c r="O60" i="1" s="1"/>
  <c r="M57" i="1"/>
  <c r="O57" i="1"/>
  <c r="AF57" i="1"/>
  <c r="M58" i="1"/>
  <c r="M60" i="1" s="1"/>
  <c r="O58" i="1"/>
  <c r="AF58" i="1" s="1"/>
  <c r="M59" i="1"/>
  <c r="O59" i="1"/>
  <c r="AF59" i="1"/>
  <c r="O67" i="1"/>
  <c r="M68" i="1"/>
  <c r="O68" i="1"/>
  <c r="AF68" i="1"/>
  <c r="M69" i="1"/>
  <c r="O69" i="1"/>
  <c r="AF69" i="1"/>
  <c r="M70" i="1"/>
  <c r="O70" i="1"/>
  <c r="AF70" i="1"/>
  <c r="M71" i="1"/>
  <c r="M72" i="1" s="1"/>
  <c r="O71" i="1"/>
  <c r="AF71" i="1" s="1"/>
  <c r="O74" i="1"/>
  <c r="O80" i="1" s="1"/>
  <c r="M75" i="1"/>
  <c r="M80" i="1" s="1"/>
  <c r="O75" i="1"/>
  <c r="AF75" i="1" s="1"/>
  <c r="M76" i="1"/>
  <c r="O76" i="1"/>
  <c r="AF76" i="1"/>
  <c r="M78" i="1"/>
  <c r="O78" i="1"/>
  <c r="AF78" i="1"/>
  <c r="M79" i="1"/>
  <c r="O79" i="1"/>
  <c r="AF79" i="1"/>
  <c r="O81" i="1"/>
  <c r="O86" i="1" s="1"/>
  <c r="M82" i="1"/>
  <c r="O82" i="1"/>
  <c r="AF82" i="1"/>
  <c r="M83" i="1"/>
  <c r="M86" i="1" s="1"/>
  <c r="O83" i="1"/>
  <c r="AF83" i="1" s="1"/>
  <c r="M84" i="1"/>
  <c r="O84" i="1"/>
  <c r="AF84" i="1"/>
  <c r="M85" i="1"/>
  <c r="O85" i="1"/>
  <c r="AF85" i="1"/>
  <c r="M93" i="1"/>
  <c r="O93" i="1"/>
  <c r="O94" i="1"/>
  <c r="O98" i="1" s="1"/>
  <c r="AF94" i="1"/>
  <c r="M95" i="1"/>
  <c r="O95" i="1"/>
  <c r="AF95" i="1"/>
  <c r="M96" i="1"/>
  <c r="M98" i="1" s="1"/>
  <c r="O96" i="1"/>
  <c r="AF96" i="1" s="1"/>
  <c r="M97" i="1"/>
  <c r="O97" i="1"/>
  <c r="AF97" i="1"/>
  <c r="M99" i="1"/>
  <c r="M104" i="1" s="1"/>
  <c r="O99" i="1"/>
  <c r="AF99" i="1"/>
  <c r="O100" i="1"/>
  <c r="AF100" i="1"/>
  <c r="M101" i="1"/>
  <c r="O101" i="1"/>
  <c r="AF101" i="1"/>
  <c r="M102" i="1"/>
  <c r="O102" i="1"/>
  <c r="AF102" i="1"/>
  <c r="M103" i="1"/>
  <c r="O103" i="1"/>
  <c r="AF103" i="1"/>
  <c r="M111" i="1"/>
  <c r="M116" i="1" s="1"/>
  <c r="O111" i="1"/>
  <c r="AF111" i="1" s="1"/>
  <c r="O112" i="1"/>
  <c r="AF112" i="1"/>
  <c r="M113" i="1"/>
  <c r="O113" i="1"/>
  <c r="AF113" i="1" s="1"/>
  <c r="M114" i="1"/>
  <c r="O114" i="1"/>
  <c r="AF114" i="1"/>
  <c r="M115" i="1"/>
  <c r="O115" i="1"/>
  <c r="AF115" i="1"/>
  <c r="M117" i="1"/>
  <c r="O117" i="1"/>
  <c r="O118" i="1"/>
  <c r="AF118" i="1"/>
  <c r="M119" i="1"/>
  <c r="O119" i="1"/>
  <c r="AF119" i="1"/>
  <c r="M120" i="1"/>
  <c r="M122" i="1" s="1"/>
  <c r="O120" i="1"/>
  <c r="AF120" i="1" s="1"/>
  <c r="M121" i="1"/>
  <c r="O121" i="1"/>
  <c r="AF121" i="1"/>
  <c r="M123" i="1"/>
  <c r="M128" i="1" s="1"/>
  <c r="O123" i="1"/>
  <c r="O128" i="1" s="1"/>
  <c r="O124" i="1"/>
  <c r="AF124" i="1"/>
  <c r="M125" i="1"/>
  <c r="O125" i="1"/>
  <c r="AF125" i="1"/>
  <c r="M126" i="1"/>
  <c r="O126" i="1"/>
  <c r="AF126" i="1"/>
  <c r="M127" i="1"/>
  <c r="O127" i="1"/>
  <c r="AF127" i="1" s="1"/>
  <c r="AE142" i="1"/>
  <c r="AD142" i="1"/>
  <c r="AC142" i="1"/>
  <c r="AB142" i="1"/>
  <c r="AA142" i="1"/>
  <c r="Y142" i="1"/>
  <c r="X142" i="1"/>
  <c r="P142" i="1"/>
  <c r="N17" i="1"/>
  <c r="N23" i="1"/>
  <c r="N142" i="1" s="1"/>
  <c r="N29" i="1"/>
  <c r="N42" i="1"/>
  <c r="N48" i="1"/>
  <c r="N60" i="1"/>
  <c r="N72" i="1"/>
  <c r="N80" i="1"/>
  <c r="N86" i="1"/>
  <c r="N98" i="1"/>
  <c r="N104" i="1"/>
  <c r="N116" i="1"/>
  <c r="N122" i="1"/>
  <c r="N128" i="1"/>
  <c r="N141" i="1"/>
  <c r="E17" i="2"/>
  <c r="E19" i="2"/>
  <c r="AF61" i="1"/>
  <c r="G143" i="1"/>
  <c r="E154" i="1"/>
  <c r="AF56" i="1"/>
  <c r="AF81" i="1"/>
  <c r="AF74" i="1"/>
  <c r="AF37" i="1"/>
  <c r="O36" i="1"/>
  <c r="O110" i="1"/>
  <c r="AF67" i="1"/>
  <c r="O141" i="1"/>
  <c r="AF49" i="1"/>
  <c r="O87" i="1"/>
  <c r="O48" i="1"/>
  <c r="O129" i="1"/>
  <c r="AF93" i="1"/>
  <c r="O104" i="1"/>
  <c r="AF117" i="1"/>
  <c r="E22" i="2"/>
  <c r="E23" i="2"/>
  <c r="E25" i="2" s="1"/>
  <c r="AF129" i="1"/>
  <c r="O92" i="1"/>
  <c r="AF87" i="1"/>
  <c r="M142" i="1" l="1"/>
  <c r="E28" i="2"/>
  <c r="E29" i="2" s="1"/>
  <c r="E31" i="2" s="1"/>
  <c r="E35" i="2" s="1"/>
  <c r="O54" i="1"/>
  <c r="O134" i="1"/>
  <c r="O116" i="1"/>
  <c r="O72" i="1"/>
  <c r="O66" i="1"/>
  <c r="O23" i="1"/>
  <c r="O142" i="1" s="1"/>
  <c r="O122" i="1"/>
  <c r="AF123" i="1"/>
  <c r="E155" i="1" l="1"/>
  <c r="E157" i="1" s="1"/>
  <c r="F161" i="1"/>
  <c r="F162" i="1"/>
  <c r="S142" i="1"/>
  <c r="P144" i="1" s="1"/>
  <c r="U142" i="1"/>
  <c r="F159" i="1"/>
  <c r="E163" i="1"/>
  <c r="F160" i="1"/>
  <c r="Z142" i="1"/>
  <c r="W142" i="1"/>
  <c r="F163" i="1" l="1"/>
  <c r="E164" i="1"/>
  <c r="F164" i="1" s="1"/>
  <c r="AF142" i="1"/>
  <c r="F157" i="1"/>
  <c r="F165" i="1" s="1"/>
  <c r="E165" i="1" l="1"/>
</calcChain>
</file>

<file path=xl/sharedStrings.xml><?xml version="1.0" encoding="utf-8"?>
<sst xmlns="http://schemas.openxmlformats.org/spreadsheetml/2006/main" count="151" uniqueCount="107">
  <si>
    <t>Naam organisatie:</t>
  </si>
  <si>
    <t xml:space="preserve">Naam project: </t>
  </si>
  <si>
    <t>Datum:</t>
    <phoneticPr fontId="0" type="noConversion"/>
  </si>
  <si>
    <t>Aantal</t>
  </si>
  <si>
    <t>Stuksprijs of tarief</t>
  </si>
  <si>
    <t>Totaal excl. BTW</t>
    <phoneticPr fontId="0" type="noConversion"/>
  </si>
  <si>
    <t>Totaal</t>
  </si>
  <si>
    <t>FINANCIERINGSPLAN</t>
  </si>
  <si>
    <t>Bedrag</t>
    <phoneticPr fontId="0" type="noConversion"/>
  </si>
  <si>
    <t>Inbreng door derden (zoals banklening en giften)</t>
  </si>
  <si>
    <t>TOTAAL</t>
    <phoneticPr fontId="0" type="noConversion"/>
  </si>
  <si>
    <t>Uurtarief o.b.v. brutoloon plus werkgeverslasten en overhead</t>
  </si>
  <si>
    <t>Project:</t>
  </si>
  <si>
    <t>invullen</t>
  </si>
  <si>
    <t>Organisatie:</t>
  </si>
  <si>
    <t>Medewerker:</t>
  </si>
  <si>
    <t>In dienst:</t>
  </si>
  <si>
    <t xml:space="preserve">Uit dienst: </t>
  </si>
  <si>
    <t>[jaartal]</t>
  </si>
  <si>
    <t>(nacalculatie)</t>
  </si>
  <si>
    <t>Bruto loonkosten:</t>
  </si>
  <si>
    <t>zijnde:</t>
  </si>
  <si>
    <t>Brutoloon volgens cum. loonstaat</t>
  </si>
  <si>
    <t>invullen; let op! exclusief vakantiegeld</t>
  </si>
  <si>
    <t>Eindejaarsuitkering o.b.v. CAO of AO</t>
  </si>
  <si>
    <t>invullen; let op! eenmalige uitkeringen of beloningen zijn uitgesloten</t>
  </si>
  <si>
    <t>Totaal bruto loonkosten</t>
  </si>
  <si>
    <t>Subtotaal loonkosten</t>
  </si>
  <si>
    <t>Werkgeverslasten:</t>
  </si>
  <si>
    <t>Opslag 43,5% van bruto loonkosten</t>
  </si>
  <si>
    <t>Totaal werkgeverslasten</t>
  </si>
  <si>
    <t>Subtotaal loonkosten en werkgeverslasten</t>
  </si>
  <si>
    <t>Indirecte kosten</t>
  </si>
  <si>
    <t>Opslag 15% van loonkosten en wg lasten</t>
  </si>
  <si>
    <t>Totaal indirecte kosten</t>
  </si>
  <si>
    <t>Subtotaal loonkosten, wg lasten en indirecte kosten</t>
  </si>
  <si>
    <t>Aantal productieve uren (1.720 uur bij fulltime contract)</t>
  </si>
  <si>
    <t>invullen; O.b.v. 40-urige werkweek s.v.p. aanpassen bij deeltijd</t>
  </si>
  <si>
    <t>Uurtarief:</t>
  </si>
  <si>
    <t>%</t>
  </si>
  <si>
    <t>Uitvoeringskosten</t>
  </si>
  <si>
    <t>Bijdragen in natura</t>
  </si>
  <si>
    <t>Afschrijvingskosten</t>
  </si>
  <si>
    <t>Kosten derden</t>
  </si>
  <si>
    <t xml:space="preserve">Projectbegroting </t>
  </si>
  <si>
    <t>Naam regeling:</t>
  </si>
  <si>
    <t>Voorbereidingskosten (iii)</t>
  </si>
  <si>
    <t>Kosten voor koop of huurkoop van nieuwe machines en installaties</t>
  </si>
  <si>
    <t>Personeelskosten</t>
  </si>
  <si>
    <t>Kosten van haalbaarheidsstudies</t>
  </si>
  <si>
    <t>Kosten van verwerving of ontwikkeling van computersoftware</t>
  </si>
  <si>
    <t>Kosten van verwerving octrooien, licenties, auteursrechten en merken</t>
  </si>
  <si>
    <t>Reis- en verblijfskosten</t>
  </si>
  <si>
    <t>Kosten voor promotie en publiciteit</t>
  </si>
  <si>
    <t>CHECK VERSCHIL TOTALE KOSTEN EN TOTAAL VAN AANTAL JAREN</t>
  </si>
  <si>
    <t>donkergrijze cellen niet invullen!</t>
  </si>
  <si>
    <t>Minimale eigen inbreng</t>
  </si>
  <si>
    <t>BTW verrekenbaar:</t>
  </si>
  <si>
    <t>EU/POP subsidie (25%)</t>
  </si>
  <si>
    <t>Subsidies (maximaal 50%):</t>
  </si>
  <si>
    <t>Eigen geld</t>
  </si>
  <si>
    <t>Soorten subsidiabele kosten (i)</t>
  </si>
  <si>
    <t>Kostensoorten</t>
  </si>
  <si>
    <t>Financieringsplan: zorg voor dekking van het begrote bedrag inclusief of exclusief BTW, al naar gelang de BTW niet-verrekenbaar is.</t>
  </si>
  <si>
    <t>Investeringen</t>
  </si>
  <si>
    <t>Kosten van materiaal</t>
  </si>
  <si>
    <t>Kosten voor bouw of verbetering van onroerende zaken</t>
  </si>
  <si>
    <t>Kosten voor verwerving of leasing van onroerende zaken</t>
  </si>
  <si>
    <t>Kosten voor projectmanagement en projectadministratie</t>
  </si>
  <si>
    <t>Eigen arbeid</t>
  </si>
  <si>
    <t>Inzet vrijwilligers</t>
  </si>
  <si>
    <t>III</t>
  </si>
  <si>
    <t>IV</t>
  </si>
  <si>
    <t>I</t>
  </si>
  <si>
    <t>II</t>
  </si>
  <si>
    <t>totaal eigen inbreng</t>
  </si>
  <si>
    <t>Eigen inbreng (eigen uren + bijdragen in natura+goederen)</t>
  </si>
  <si>
    <t>Inkomsten</t>
  </si>
  <si>
    <t>(negatief invullen)</t>
  </si>
  <si>
    <t>SUBTOTAAL</t>
  </si>
  <si>
    <t>totaal subsidie</t>
  </si>
  <si>
    <t>Totaal incl. niet-verrekenbare BTW</t>
  </si>
  <si>
    <t>Provincie (12,5%)</t>
  </si>
  <si>
    <t>Rijk</t>
  </si>
  <si>
    <t>Waterschap</t>
  </si>
  <si>
    <t>Gemeente(n)</t>
  </si>
  <si>
    <t>(i) Soort subsidiabele kosten: Kies de soort waar de activiteit/opdracht bij past</t>
  </si>
  <si>
    <t>Onderbouwing (projectactiviteit en omschrijving) (ii)</t>
  </si>
  <si>
    <t xml:space="preserve">(ii) Onderbouwing: Vul hier de projectactiviteit in waarop de kosten betrekking hebben en daarbij een specificatie. Dus bijvoorbeeld 'Bouw gebouw - fundering leggen' </t>
  </si>
  <si>
    <t>(iii) Voorbereidingskosten zijn kosten die nodig zijn om de aanvraag in te dienen: opstellen projectplan, ontwerp laten maken, bestek laten maken etc.</t>
  </si>
  <si>
    <t>Medewerker/leverancier (iv)</t>
  </si>
  <si>
    <t>niet verrekenbare BTW (v)</t>
  </si>
  <si>
    <t>Uitgavenplanning (vi)</t>
  </si>
  <si>
    <t>(v) BTW: geef hier alleen het niet verrekenbare deel van de BTW op. Denk, indien van toepassing, aan het bijvoegen van een verklaring dat je BTW niet kunt verrekenen. Bijv. een verklaring van de Belastingdienst.</t>
  </si>
  <si>
    <t>(iv) Vul hier in wie de activiteit gaat uitvoeren of wat voor soort persoon of bedrijf. Als het iemand in loondienst is, vul dan per medewerker in loondienst het format voor de loonkostenberekening in en voeg deze berekening(en) toe als bijlage(n) bij het projectplan ter onderbouwing van de loonkosten. Het format treft je aan op het tweede tabblad.</t>
  </si>
  <si>
    <t>Kosten van architecten en ingenieurs</t>
  </si>
  <si>
    <t>Kosten van externe adviseurs</t>
  </si>
  <si>
    <t>operationele kosten voor de uitvoering van het project</t>
  </si>
  <si>
    <t>kosten van ruimten en bijbehorende faciliteiten</t>
  </si>
  <si>
    <t>leges voor verguningen en procedures</t>
  </si>
  <si>
    <t>Kosten voor de aankoop van grond</t>
  </si>
  <si>
    <t>Kosten voor koop of huurkoop van tweedehands machines en installaties</t>
  </si>
  <si>
    <t>nvt</t>
  </si>
  <si>
    <t>Overig (goederen)</t>
  </si>
  <si>
    <r>
      <t xml:space="preserve">(vi) Uitgavenplanning: Geef hier  de planning van de </t>
    </r>
    <r>
      <rPr>
        <i/>
        <u/>
        <sz val="9"/>
        <rFont val="Arial"/>
        <family val="2"/>
      </rPr>
      <t>totale</t>
    </r>
    <r>
      <rPr>
        <i/>
        <sz val="9"/>
        <rFont val="Arial"/>
        <family val="2"/>
      </rPr>
      <t xml:space="preserve"> uitgaven per kwartaal op. </t>
    </r>
  </si>
  <si>
    <t>ja/nee</t>
  </si>
  <si>
    <t>POP3 Uitvoering van LEADER projecten 2018 - 2022 Utrecht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</si>
</sst>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0.00_-;_-* #,##0.00\-;_-* &quot;-&quot;??_-;_-@_-"/>
  </numFmts>
  <fonts count="25" x14ac:knownFonts="1">
    <font>
      <sz val="11"/>
      <color theme="1"/>
      <name val="Calibri"/>
      <family val="2"/>
      <scheme val="minor"/>
    </font>
    <font>
      <b/>
      <sz val="24"/>
      <name val="Arial"/>
      <family val="2"/>
    </font>
    <font>
      <b/>
      <sz val="12"/>
      <name val="Arial"/>
      <family val="2"/>
    </font>
    <font>
      <sz val="12"/>
      <name val="Arial"/>
      <family val="2"/>
    </font>
    <font>
      <sz val="10"/>
      <color theme="1"/>
      <name val="Arial"/>
      <family val="2"/>
    </font>
    <font>
      <b/>
      <sz val="10"/>
      <color theme="1"/>
      <name val="Arial"/>
      <family val="2"/>
    </font>
    <font>
      <sz val="9"/>
      <color theme="1"/>
      <name val="Calibri"/>
      <family val="2"/>
      <scheme val="minor"/>
    </font>
    <font>
      <b/>
      <sz val="9"/>
      <name val="Arial"/>
      <family val="2"/>
    </font>
    <font>
      <sz val="9"/>
      <name val="Arial"/>
      <family val="2"/>
    </font>
    <font>
      <i/>
      <sz val="9"/>
      <name val="Arial"/>
      <family val="2"/>
    </font>
    <font>
      <sz val="9"/>
      <color theme="1"/>
      <name val="Arial"/>
      <family val="2"/>
    </font>
    <font>
      <sz val="9"/>
      <color indexed="8"/>
      <name val="Arial"/>
      <family val="2"/>
    </font>
    <font>
      <i/>
      <sz val="9"/>
      <color theme="1"/>
      <name val="Arial"/>
      <family val="2"/>
    </font>
    <font>
      <b/>
      <sz val="9"/>
      <color indexed="8"/>
      <name val="Arial"/>
      <family val="2"/>
    </font>
    <font>
      <b/>
      <i/>
      <sz val="9"/>
      <color theme="1"/>
      <name val="Arial"/>
      <family val="2"/>
    </font>
    <font>
      <b/>
      <sz val="9"/>
      <color theme="1"/>
      <name val="Arial"/>
      <family val="2"/>
    </font>
    <font>
      <b/>
      <sz val="10"/>
      <name val="Arial"/>
      <family val="2"/>
    </font>
    <font>
      <sz val="8"/>
      <name val="Arial"/>
      <family val="2"/>
    </font>
    <font>
      <sz val="9"/>
      <color theme="0" tint="-0.34998626667073579"/>
      <name val="Arial"/>
      <family val="2"/>
    </font>
    <font>
      <sz val="8"/>
      <name val="Calibri"/>
      <family val="2"/>
      <scheme val="minor"/>
    </font>
    <font>
      <b/>
      <i/>
      <sz val="9"/>
      <color theme="0"/>
      <name val="Arial"/>
      <family val="2"/>
    </font>
    <font>
      <b/>
      <u/>
      <sz val="9"/>
      <name val="Arial"/>
      <family val="2"/>
    </font>
    <font>
      <b/>
      <sz val="9"/>
      <color rgb="FFFF0000"/>
      <name val="Arial"/>
      <family val="2"/>
    </font>
    <font>
      <b/>
      <sz val="12"/>
      <color theme="1"/>
      <name val="Arial"/>
      <family val="2"/>
    </font>
    <font>
      <i/>
      <u/>
      <sz val="9"/>
      <name val="Arial"/>
      <family val="2"/>
    </font>
  </fonts>
  <fills count="12">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indexed="2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s>
  <borders count="48">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medium">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diagonal/>
    </border>
    <border>
      <left/>
      <right/>
      <top style="thin">
        <color auto="1"/>
      </top>
      <bottom style="thin">
        <color auto="1"/>
      </bottom>
      <diagonal/>
    </border>
    <border>
      <left style="medium">
        <color auto="1"/>
      </left>
      <right/>
      <top/>
      <bottom/>
      <diagonal/>
    </border>
    <border>
      <left style="thin">
        <color auto="1"/>
      </left>
      <right/>
      <top/>
      <bottom/>
      <diagonal/>
    </border>
    <border>
      <left/>
      <right style="medium">
        <color auto="1"/>
      </right>
      <top/>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s>
  <cellStyleXfs count="1">
    <xf numFmtId="0" fontId="0" fillId="0" borderId="0"/>
  </cellStyleXfs>
  <cellXfs count="212">
    <xf numFmtId="0" fontId="0" fillId="0" borderId="0" xfId="0"/>
    <xf numFmtId="0" fontId="1" fillId="0" borderId="0" xfId="0" applyFont="1" applyAlignment="1">
      <alignment horizontal="left"/>
    </xf>
    <xf numFmtId="0" fontId="0" fillId="0" borderId="0" xfId="0" applyAlignment="1">
      <alignment horizontal="center"/>
    </xf>
    <xf numFmtId="0" fontId="0" fillId="0" borderId="0" xfId="0" applyAlignment="1">
      <alignment horizontal="left"/>
    </xf>
    <xf numFmtId="0" fontId="2" fillId="0" borderId="0" xfId="0" applyFont="1" applyAlignment="1">
      <alignment horizontal="left"/>
    </xf>
    <xf numFmtId="0" fontId="2" fillId="0" borderId="0" xfId="0" applyFont="1"/>
    <xf numFmtId="0" fontId="3" fillId="0" borderId="0" xfId="0" applyFont="1"/>
    <xf numFmtId="14" fontId="2" fillId="0" borderId="0" xfId="0" applyNumberFormat="1" applyFont="1"/>
    <xf numFmtId="0" fontId="4" fillId="0" borderId="0" xfId="0" applyFont="1" applyProtection="1">
      <protection locked="0"/>
    </xf>
    <xf numFmtId="0" fontId="4" fillId="0" borderId="0" xfId="0" applyFont="1" applyBorder="1" applyProtection="1">
      <protection locked="0"/>
    </xf>
    <xf numFmtId="0" fontId="4" fillId="0" borderId="0" xfId="0" applyFont="1" applyBorder="1" applyProtection="1">
      <protection hidden="1"/>
    </xf>
    <xf numFmtId="4" fontId="4" fillId="0" borderId="0" xfId="0" applyNumberFormat="1" applyFont="1" applyProtection="1">
      <protection locked="0"/>
    </xf>
    <xf numFmtId="0" fontId="5" fillId="0" borderId="0" xfId="0" applyFont="1" applyProtection="1">
      <protection locked="0"/>
    </xf>
    <xf numFmtId="0" fontId="6" fillId="0" borderId="0" xfId="0" applyFont="1"/>
    <xf numFmtId="0" fontId="7" fillId="2" borderId="2" xfId="0" applyFont="1" applyFill="1" applyBorder="1" applyAlignment="1">
      <alignment horizontal="center" vertical="center" wrapText="1"/>
    </xf>
    <xf numFmtId="0" fontId="7" fillId="2" borderId="31" xfId="0" applyFont="1" applyFill="1" applyBorder="1" applyAlignment="1">
      <alignment horizontal="left"/>
    </xf>
    <xf numFmtId="0" fontId="7" fillId="2" borderId="32" xfId="0" applyFont="1" applyFill="1" applyBorder="1"/>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1" xfId="0" applyFont="1" applyFill="1" applyBorder="1" applyAlignment="1">
      <alignment wrapText="1"/>
    </xf>
    <xf numFmtId="0" fontId="7" fillId="2" borderId="8" xfId="0" applyFont="1" applyFill="1" applyBorder="1" applyAlignment="1">
      <alignment wrapText="1"/>
    </xf>
    <xf numFmtId="0" fontId="7" fillId="2" borderId="30" xfId="0" applyFont="1" applyFill="1" applyBorder="1" applyAlignment="1">
      <alignment wrapText="1"/>
    </xf>
    <xf numFmtId="0" fontId="7" fillId="0" borderId="0" xfId="0" applyFont="1"/>
    <xf numFmtId="0" fontId="8" fillId="0" borderId="16" xfId="0" applyFont="1" applyBorder="1" applyAlignment="1">
      <alignment horizontal="left"/>
    </xf>
    <xf numFmtId="0" fontId="8" fillId="3" borderId="18" xfId="0" applyFont="1" applyFill="1" applyBorder="1" applyAlignment="1">
      <alignment horizontal="left"/>
    </xf>
    <xf numFmtId="0" fontId="8" fillId="3" borderId="0" xfId="0" applyFont="1" applyFill="1" applyBorder="1"/>
    <xf numFmtId="4" fontId="7" fillId="3" borderId="0" xfId="0" applyNumberFormat="1" applyFont="1" applyFill="1" applyBorder="1"/>
    <xf numFmtId="4" fontId="7" fillId="3" borderId="18" xfId="0" applyNumberFormat="1" applyFont="1" applyFill="1" applyBorder="1"/>
    <xf numFmtId="4" fontId="8" fillId="3" borderId="0" xfId="0" applyNumberFormat="1" applyFont="1" applyFill="1" applyBorder="1"/>
    <xf numFmtId="4" fontId="7" fillId="2" borderId="13" xfId="0" applyNumberFormat="1" applyFont="1" applyFill="1" applyBorder="1"/>
    <xf numFmtId="4" fontId="7" fillId="2" borderId="17" xfId="0" applyNumberFormat="1" applyFont="1" applyFill="1" applyBorder="1"/>
    <xf numFmtId="4" fontId="7" fillId="2" borderId="15" xfId="0" applyNumberFormat="1" applyFont="1" applyFill="1" applyBorder="1"/>
    <xf numFmtId="0" fontId="9" fillId="0" borderId="14" xfId="0" applyFont="1" applyBorder="1"/>
    <xf numFmtId="0" fontId="8" fillId="0" borderId="12" xfId="0" applyFont="1" applyBorder="1"/>
    <xf numFmtId="4" fontId="8" fillId="0" borderId="14" xfId="0" applyNumberFormat="1" applyFont="1" applyBorder="1"/>
    <xf numFmtId="4" fontId="8" fillId="0" borderId="13" xfId="0" applyNumberFormat="1" applyFont="1" applyBorder="1"/>
    <xf numFmtId="4" fontId="8" fillId="0" borderId="12" xfId="0" applyNumberFormat="1" applyFont="1" applyBorder="1"/>
    <xf numFmtId="0" fontId="9" fillId="0" borderId="14" xfId="0" applyFont="1" applyBorder="1" applyAlignment="1">
      <alignment horizontal="left" wrapText="1"/>
    </xf>
    <xf numFmtId="0" fontId="8" fillId="0" borderId="14" xfId="0" applyFont="1" applyBorder="1"/>
    <xf numFmtId="0" fontId="8" fillId="3" borderId="11" xfId="0" applyFont="1" applyFill="1" applyBorder="1" applyAlignment="1">
      <alignment horizontal="left"/>
    </xf>
    <xf numFmtId="0" fontId="8" fillId="3" borderId="19" xfId="0" applyFont="1" applyFill="1" applyBorder="1"/>
    <xf numFmtId="0" fontId="7" fillId="2" borderId="22" xfId="0" applyFont="1" applyFill="1" applyBorder="1" applyAlignment="1">
      <alignment horizontal="left"/>
    </xf>
    <xf numFmtId="4" fontId="7" fillId="2" borderId="22" xfId="0" applyNumberFormat="1" applyFont="1" applyFill="1" applyBorder="1"/>
    <xf numFmtId="4" fontId="7" fillId="2" borderId="5" xfId="0" applyNumberFormat="1" applyFont="1" applyFill="1" applyBorder="1"/>
    <xf numFmtId="4" fontId="7" fillId="2" borderId="23" xfId="0" applyNumberFormat="1" applyFont="1" applyFill="1" applyBorder="1"/>
    <xf numFmtId="4" fontId="7" fillId="2" borderId="24" xfId="0" applyNumberFormat="1" applyFont="1" applyFill="1" applyBorder="1"/>
    <xf numFmtId="0" fontId="8" fillId="0" borderId="0" xfId="0" applyFont="1" applyAlignment="1">
      <alignment horizontal="left"/>
    </xf>
    <xf numFmtId="0" fontId="8" fillId="0" borderId="18" xfId="0" applyFont="1" applyBorder="1"/>
    <xf numFmtId="0" fontId="8" fillId="0" borderId="18" xfId="0" quotePrefix="1" applyFont="1" applyBorder="1"/>
    <xf numFmtId="0" fontId="7" fillId="0" borderId="4" xfId="0" applyFont="1" applyBorder="1" applyAlignment="1">
      <alignment horizontal="right"/>
    </xf>
    <xf numFmtId="4" fontId="7" fillId="0" borderId="27" xfId="0" applyNumberFormat="1" applyFont="1" applyBorder="1"/>
    <xf numFmtId="10" fontId="7" fillId="0" borderId="27" xfId="0" applyNumberFormat="1" applyFont="1" applyBorder="1"/>
    <xf numFmtId="0" fontId="10" fillId="0" borderId="0" xfId="0" applyFont="1" applyBorder="1" applyAlignment="1">
      <alignment horizontal="left"/>
    </xf>
    <xf numFmtId="0" fontId="10" fillId="0" borderId="0" xfId="0" applyFont="1"/>
    <xf numFmtId="4" fontId="10" fillId="0" borderId="13" xfId="0" applyNumberFormat="1" applyFont="1" applyBorder="1"/>
    <xf numFmtId="4" fontId="10" fillId="0" borderId="14" xfId="0" applyNumberFormat="1" applyFont="1" applyBorder="1"/>
    <xf numFmtId="4" fontId="10" fillId="0" borderId="15" xfId="0" applyNumberFormat="1" applyFont="1" applyBorder="1"/>
    <xf numFmtId="0" fontId="10" fillId="0" borderId="14" xfId="0" applyFont="1" applyBorder="1"/>
    <xf numFmtId="0" fontId="10" fillId="0" borderId="12" xfId="0" applyFont="1" applyBorder="1"/>
    <xf numFmtId="4" fontId="10" fillId="0" borderId="12" xfId="0" applyNumberFormat="1" applyFont="1" applyBorder="1"/>
    <xf numFmtId="0" fontId="10" fillId="2" borderId="3" xfId="0" applyFont="1" applyFill="1" applyBorder="1"/>
    <xf numFmtId="0" fontId="10" fillId="2" borderId="23" xfId="0" applyFont="1" applyFill="1" applyBorder="1"/>
    <xf numFmtId="4" fontId="10" fillId="2" borderId="3" xfId="0" applyNumberFormat="1" applyFont="1" applyFill="1" applyBorder="1"/>
    <xf numFmtId="0" fontId="10" fillId="0" borderId="0" xfId="0" applyFont="1" applyAlignment="1">
      <alignment horizontal="left"/>
    </xf>
    <xf numFmtId="0" fontId="10" fillId="0" borderId="18" xfId="0" applyFont="1" applyBorder="1"/>
    <xf numFmtId="0" fontId="10" fillId="0" borderId="0" xfId="0" applyFont="1" applyBorder="1"/>
    <xf numFmtId="4" fontId="10" fillId="0" borderId="20" xfId="0" applyNumberFormat="1" applyFont="1" applyBorder="1"/>
    <xf numFmtId="10" fontId="10" fillId="0" borderId="20" xfId="0" applyNumberFormat="1" applyFont="1" applyBorder="1"/>
    <xf numFmtId="0" fontId="10" fillId="0" borderId="26" xfId="0" applyFont="1" applyBorder="1"/>
    <xf numFmtId="0" fontId="10" fillId="4" borderId="6" xfId="0" applyFont="1" applyFill="1" applyBorder="1" applyProtection="1">
      <protection locked="0"/>
    </xf>
    <xf numFmtId="0" fontId="10" fillId="4" borderId="7" xfId="0" applyFont="1" applyFill="1" applyBorder="1" applyProtection="1">
      <protection locked="0"/>
    </xf>
    <xf numFmtId="0" fontId="10" fillId="4" borderId="7" xfId="0" applyFont="1" applyFill="1" applyBorder="1" applyProtection="1">
      <protection hidden="1"/>
    </xf>
    <xf numFmtId="4" fontId="10" fillId="4" borderId="25" xfId="0" applyNumberFormat="1" applyFont="1" applyFill="1" applyBorder="1" applyProtection="1">
      <protection locked="0"/>
    </xf>
    <xf numFmtId="0" fontId="10" fillId="4" borderId="18" xfId="0" applyFont="1" applyFill="1" applyBorder="1" applyProtection="1">
      <protection locked="0"/>
    </xf>
    <xf numFmtId="0" fontId="7" fillId="4" borderId="0" xfId="0" applyFont="1" applyFill="1" applyBorder="1" applyProtection="1">
      <protection locked="0"/>
    </xf>
    <xf numFmtId="0" fontId="8" fillId="4" borderId="0" xfId="0" applyFont="1" applyFill="1" applyBorder="1" applyProtection="1">
      <protection locked="0"/>
    </xf>
    <xf numFmtId="0" fontId="10" fillId="4" borderId="20" xfId="0" applyFont="1" applyFill="1" applyBorder="1" applyProtection="1">
      <protection locked="0"/>
    </xf>
    <xf numFmtId="0" fontId="10" fillId="4" borderId="0" xfId="0" applyFont="1" applyFill="1" applyBorder="1" applyProtection="1">
      <protection locked="0"/>
    </xf>
    <xf numFmtId="0" fontId="10" fillId="0" borderId="0" xfId="0" applyFont="1" applyProtection="1">
      <protection locked="0"/>
    </xf>
    <xf numFmtId="0" fontId="11" fillId="4" borderId="0" xfId="0" applyFont="1" applyFill="1" applyBorder="1" applyAlignment="1" applyProtection="1">
      <alignment horizontal="right"/>
      <protection locked="0"/>
    </xf>
    <xf numFmtId="0" fontId="9" fillId="4" borderId="0" xfId="0" applyFont="1" applyFill="1" applyBorder="1" applyProtection="1">
      <protection locked="0"/>
    </xf>
    <xf numFmtId="0" fontId="12" fillId="4" borderId="0" xfId="0" applyFont="1" applyFill="1" applyBorder="1" applyProtection="1">
      <protection locked="0"/>
    </xf>
    <xf numFmtId="14" fontId="12" fillId="4" borderId="0" xfId="0" applyNumberFormat="1" applyFont="1" applyFill="1" applyBorder="1" applyAlignment="1" applyProtection="1">
      <alignment horizontal="left"/>
      <protection locked="0"/>
    </xf>
    <xf numFmtId="0" fontId="13" fillId="4" borderId="0" xfId="0" applyFont="1" applyFill="1" applyBorder="1" applyProtection="1">
      <protection locked="0"/>
    </xf>
    <xf numFmtId="0" fontId="14" fillId="5" borderId="12" xfId="0" applyFont="1" applyFill="1" applyBorder="1" applyAlignment="1" applyProtection="1">
      <alignment horizontal="center"/>
      <protection locked="0"/>
    </xf>
    <xf numFmtId="0" fontId="10" fillId="0" borderId="12" xfId="0" applyFont="1" applyBorder="1" applyAlignment="1">
      <alignment horizontal="center"/>
    </xf>
    <xf numFmtId="0" fontId="10" fillId="0" borderId="0" xfId="0" applyFont="1" applyBorder="1" applyProtection="1">
      <protection locked="0"/>
    </xf>
    <xf numFmtId="4" fontId="10" fillId="5" borderId="12" xfId="0" applyNumberFormat="1" applyFont="1" applyFill="1" applyBorder="1" applyProtection="1">
      <protection locked="0"/>
    </xf>
    <xf numFmtId="4" fontId="10" fillId="0" borderId="12" xfId="0" applyNumberFormat="1" applyFont="1" applyFill="1" applyBorder="1" applyProtection="1">
      <protection hidden="1"/>
    </xf>
    <xf numFmtId="4" fontId="10" fillId="4" borderId="0" xfId="0" applyNumberFormat="1" applyFont="1" applyFill="1" applyBorder="1" applyProtection="1">
      <protection locked="0"/>
    </xf>
    <xf numFmtId="0" fontId="15" fillId="4" borderId="18" xfId="0" applyFont="1" applyFill="1" applyBorder="1" applyProtection="1">
      <protection locked="0"/>
    </xf>
    <xf numFmtId="0" fontId="15" fillId="6" borderId="0" xfId="0" applyFont="1" applyFill="1" applyBorder="1" applyProtection="1">
      <protection locked="0"/>
    </xf>
    <xf numFmtId="4" fontId="15" fillId="6" borderId="12" xfId="0" applyNumberFormat="1" applyFont="1" applyFill="1" applyBorder="1" applyProtection="1">
      <protection hidden="1"/>
    </xf>
    <xf numFmtId="0" fontId="15" fillId="4" borderId="20" xfId="0" applyFont="1" applyFill="1" applyBorder="1" applyProtection="1">
      <protection locked="0"/>
    </xf>
    <xf numFmtId="4" fontId="10" fillId="7" borderId="12" xfId="0" applyNumberFormat="1" applyFont="1" applyFill="1" applyBorder="1" applyProtection="1">
      <protection locked="0"/>
    </xf>
    <xf numFmtId="4" fontId="10" fillId="0" borderId="0" xfId="0" applyNumberFormat="1" applyFont="1" applyBorder="1" applyProtection="1">
      <protection hidden="1"/>
    </xf>
    <xf numFmtId="0" fontId="15" fillId="4" borderId="0" xfId="0" applyFont="1" applyFill="1" applyBorder="1" applyProtection="1">
      <protection locked="0"/>
    </xf>
    <xf numFmtId="4" fontId="15" fillId="4" borderId="0" xfId="0" applyNumberFormat="1" applyFont="1" applyFill="1" applyBorder="1" applyProtection="1">
      <protection hidden="1"/>
    </xf>
    <xf numFmtId="0" fontId="13" fillId="8" borderId="0" xfId="0" applyFont="1" applyFill="1" applyBorder="1" applyProtection="1">
      <protection locked="0"/>
    </xf>
    <xf numFmtId="0" fontId="15" fillId="8" borderId="0" xfId="0" applyFont="1" applyFill="1" applyBorder="1" applyProtection="1">
      <protection locked="0"/>
    </xf>
    <xf numFmtId="44" fontId="15" fillId="8" borderId="12" xfId="0" applyNumberFormat="1" applyFont="1" applyFill="1" applyBorder="1" applyProtection="1">
      <protection hidden="1"/>
    </xf>
    <xf numFmtId="0" fontId="10" fillId="4" borderId="26" xfId="0" applyFont="1" applyFill="1" applyBorder="1" applyProtection="1">
      <protection locked="0"/>
    </xf>
    <xf numFmtId="0" fontId="10" fillId="4" borderId="28" xfId="0" applyFont="1" applyFill="1" applyBorder="1" applyProtection="1">
      <protection locked="0"/>
    </xf>
    <xf numFmtId="0" fontId="10" fillId="4" borderId="29" xfId="0" applyFont="1" applyFill="1" applyBorder="1" applyProtection="1">
      <protection locked="0"/>
    </xf>
    <xf numFmtId="0" fontId="15" fillId="0" borderId="0" xfId="0" applyFont="1" applyProtection="1">
      <protection locked="0"/>
    </xf>
    <xf numFmtId="0" fontId="15" fillId="0" borderId="18" xfId="0" applyFont="1" applyBorder="1" applyAlignment="1">
      <alignment vertical="center"/>
    </xf>
    <xf numFmtId="4" fontId="7" fillId="2" borderId="41" xfId="0" applyNumberFormat="1" applyFont="1" applyFill="1" applyBorder="1"/>
    <xf numFmtId="0" fontId="15" fillId="0" borderId="18" xfId="0" applyFont="1" applyBorder="1" applyAlignment="1">
      <alignment vertical="center" wrapText="1"/>
    </xf>
    <xf numFmtId="4" fontId="8" fillId="3" borderId="20" xfId="0" applyNumberFormat="1" applyFont="1" applyFill="1" applyBorder="1"/>
    <xf numFmtId="0" fontId="7" fillId="9" borderId="38" xfId="0" applyFont="1" applyFill="1" applyBorder="1" applyAlignment="1">
      <alignment horizontal="left"/>
    </xf>
    <xf numFmtId="0" fontId="8" fillId="9" borderId="17" xfId="0" applyFont="1" applyFill="1" applyBorder="1"/>
    <xf numFmtId="4" fontId="7" fillId="9" borderId="17" xfId="0" applyNumberFormat="1" applyFont="1" applyFill="1" applyBorder="1"/>
    <xf numFmtId="4" fontId="7" fillId="9" borderId="38" xfId="0" applyNumberFormat="1" applyFont="1" applyFill="1" applyBorder="1"/>
    <xf numFmtId="4" fontId="7" fillId="9" borderId="39" xfId="0" applyNumberFormat="1" applyFont="1" applyFill="1" applyBorder="1"/>
    <xf numFmtId="4" fontId="8" fillId="9" borderId="37" xfId="0" applyNumberFormat="1" applyFont="1" applyFill="1" applyBorder="1"/>
    <xf numFmtId="4" fontId="10" fillId="0" borderId="42" xfId="0" applyNumberFormat="1" applyFont="1" applyBorder="1"/>
    <xf numFmtId="4" fontId="10" fillId="0" borderId="44" xfId="0" applyNumberFormat="1" applyFont="1" applyBorder="1"/>
    <xf numFmtId="4" fontId="7" fillId="0" borderId="40" xfId="0" applyNumberFormat="1" applyFont="1" applyBorder="1"/>
    <xf numFmtId="14" fontId="17" fillId="0" borderId="0" xfId="0" applyNumberFormat="1" applyFont="1" applyBorder="1" applyAlignment="1" applyProtection="1">
      <alignment vertical="top" wrapText="1"/>
    </xf>
    <xf numFmtId="164" fontId="17" fillId="0" borderId="0" xfId="0" applyNumberFormat="1" applyFont="1" applyBorder="1" applyAlignment="1" applyProtection="1">
      <alignment vertical="top"/>
    </xf>
    <xf numFmtId="0" fontId="18" fillId="0" borderId="0" xfId="0" applyFont="1"/>
    <xf numFmtId="4" fontId="18" fillId="0" borderId="0" xfId="0" applyNumberFormat="1" applyFont="1"/>
    <xf numFmtId="0" fontId="9" fillId="0" borderId="0" xfId="0" applyFont="1" applyAlignment="1">
      <alignment horizontal="left"/>
    </xf>
    <xf numFmtId="0" fontId="9" fillId="0" borderId="0" xfId="0" applyFont="1" applyFill="1" applyAlignment="1">
      <alignment horizontal="left"/>
    </xf>
    <xf numFmtId="0" fontId="7" fillId="0" borderId="16" xfId="0" applyFont="1" applyBorder="1" applyAlignment="1">
      <alignment horizontal="left"/>
    </xf>
    <xf numFmtId="4" fontId="8" fillId="10" borderId="12" xfId="0" applyNumberFormat="1" applyFont="1" applyFill="1" applyBorder="1"/>
    <xf numFmtId="4" fontId="10" fillId="10" borderId="12" xfId="0" applyNumberFormat="1" applyFont="1" applyFill="1" applyBorder="1"/>
    <xf numFmtId="4" fontId="8" fillId="10" borderId="13" xfId="0" applyNumberFormat="1" applyFont="1" applyFill="1" applyBorder="1"/>
    <xf numFmtId="4" fontId="10" fillId="10" borderId="13" xfId="0" applyNumberFormat="1" applyFont="1" applyFill="1" applyBorder="1"/>
    <xf numFmtId="4" fontId="8" fillId="0" borderId="12" xfId="0" applyNumberFormat="1" applyFont="1" applyFill="1" applyBorder="1"/>
    <xf numFmtId="4" fontId="10" fillId="0" borderId="12" xfId="0" applyNumberFormat="1" applyFont="1" applyFill="1" applyBorder="1"/>
    <xf numFmtId="0" fontId="12" fillId="0" borderId="14" xfId="0" applyFont="1" applyBorder="1"/>
    <xf numFmtId="4" fontId="10" fillId="11" borderId="13" xfId="0" applyNumberFormat="1" applyFont="1" applyFill="1" applyBorder="1"/>
    <xf numFmtId="4" fontId="10" fillId="11" borderId="12" xfId="0" applyNumberFormat="1" applyFont="1" applyFill="1" applyBorder="1"/>
    <xf numFmtId="0" fontId="21" fillId="0" borderId="18" xfId="0" applyFont="1" applyBorder="1"/>
    <xf numFmtId="0" fontId="20" fillId="10" borderId="14" xfId="0" applyFont="1" applyFill="1" applyBorder="1" applyAlignment="1">
      <alignment horizontal="center" wrapText="1"/>
    </xf>
    <xf numFmtId="0" fontId="7" fillId="2" borderId="10" xfId="0" applyFont="1" applyFill="1" applyBorder="1" applyAlignment="1">
      <alignment horizontal="left"/>
    </xf>
    <xf numFmtId="0" fontId="7" fillId="2" borderId="0" xfId="0" applyFont="1" applyFill="1" applyBorder="1"/>
    <xf numFmtId="0" fontId="7"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0" xfId="0" applyFont="1" applyFill="1" applyBorder="1" applyAlignment="1">
      <alignment wrapText="1"/>
    </xf>
    <xf numFmtId="0" fontId="7" fillId="2" borderId="20" xfId="0" applyFont="1" applyFill="1" applyBorder="1" applyAlignment="1">
      <alignment wrapText="1"/>
    </xf>
    <xf numFmtId="0" fontId="7" fillId="2" borderId="9" xfId="0" applyFont="1" applyFill="1" applyBorder="1" applyAlignment="1">
      <alignment horizontal="center" vertical="center" wrapText="1"/>
    </xf>
    <xf numFmtId="4" fontId="10" fillId="0" borderId="13" xfId="0" applyNumberFormat="1" applyFont="1" applyFill="1" applyBorder="1"/>
    <xf numFmtId="0" fontId="7" fillId="2" borderId="36" xfId="0" applyFont="1" applyFill="1" applyBorder="1" applyAlignment="1">
      <alignment wrapText="1"/>
    </xf>
    <xf numFmtId="4" fontId="7" fillId="9" borderId="2" xfId="0" applyNumberFormat="1" applyFont="1" applyFill="1" applyBorder="1"/>
    <xf numFmtId="0" fontId="7" fillId="2" borderId="0" xfId="0" applyFont="1" applyFill="1" applyBorder="1" applyAlignment="1">
      <alignment horizontal="center"/>
    </xf>
    <xf numFmtId="0" fontId="7" fillId="2" borderId="20" xfId="0" applyFont="1" applyFill="1" applyBorder="1" applyAlignment="1">
      <alignment horizontal="center"/>
    </xf>
    <xf numFmtId="0" fontId="8" fillId="0" borderId="18" xfId="0" applyFont="1" applyBorder="1" applyAlignment="1">
      <alignment horizontal="right"/>
    </xf>
    <xf numFmtId="0" fontId="7" fillId="2" borderId="2" xfId="0" applyFont="1" applyFill="1" applyBorder="1" applyAlignment="1">
      <alignment horizontal="center"/>
    </xf>
    <xf numFmtId="0" fontId="7" fillId="2" borderId="36" xfId="0" applyFont="1" applyFill="1" applyBorder="1" applyAlignment="1">
      <alignment horizontal="center"/>
    </xf>
    <xf numFmtId="4" fontId="8" fillId="3" borderId="18" xfId="0" applyNumberFormat="1" applyFont="1" applyFill="1" applyBorder="1"/>
    <xf numFmtId="4" fontId="7" fillId="9" borderId="37" xfId="0" applyNumberFormat="1" applyFont="1" applyFill="1" applyBorder="1"/>
    <xf numFmtId="4" fontId="10" fillId="0" borderId="21" xfId="0" applyNumberFormat="1" applyFont="1" applyFill="1" applyBorder="1"/>
    <xf numFmtId="0" fontId="7" fillId="2" borderId="35" xfId="0" applyFont="1" applyFill="1" applyBorder="1" applyAlignment="1">
      <alignment horizontal="center" vertical="center" wrapText="1"/>
    </xf>
    <xf numFmtId="0" fontId="22" fillId="2" borderId="8" xfId="0" applyFont="1" applyFill="1" applyBorder="1" applyAlignment="1">
      <alignment horizontal="center" vertical="center" wrapText="1"/>
    </xf>
    <xf numFmtId="3" fontId="7" fillId="2" borderId="37" xfId="0" applyNumberFormat="1" applyFont="1" applyFill="1" applyBorder="1"/>
    <xf numFmtId="0" fontId="7" fillId="3" borderId="18" xfId="0" applyFont="1" applyFill="1" applyBorder="1" applyAlignment="1">
      <alignment horizontal="left"/>
    </xf>
    <xf numFmtId="0" fontId="15" fillId="3" borderId="0" xfId="0" applyFont="1" applyFill="1" applyBorder="1"/>
    <xf numFmtId="4" fontId="15" fillId="3" borderId="44" xfId="0" applyNumberFormat="1" applyFont="1" applyFill="1" applyBorder="1"/>
    <xf numFmtId="10" fontId="15" fillId="3" borderId="20" xfId="0" applyNumberFormat="1" applyFont="1" applyFill="1" applyBorder="1"/>
    <xf numFmtId="0" fontId="16" fillId="9" borderId="6" xfId="0" applyFont="1" applyFill="1" applyBorder="1"/>
    <xf numFmtId="0" fontId="10" fillId="9" borderId="7" xfId="0" applyFont="1" applyFill="1" applyBorder="1"/>
    <xf numFmtId="0" fontId="7" fillId="9" borderId="42" xfId="0" applyFont="1" applyFill="1" applyBorder="1" applyAlignment="1">
      <alignment horizontal="right"/>
    </xf>
    <xf numFmtId="0" fontId="7" fillId="9" borderId="25" xfId="0" applyFont="1" applyFill="1" applyBorder="1" applyAlignment="1">
      <alignment horizontal="right"/>
    </xf>
    <xf numFmtId="0" fontId="10" fillId="9" borderId="25" xfId="0" applyFont="1" applyFill="1" applyBorder="1"/>
    <xf numFmtId="0" fontId="7" fillId="9" borderId="43" xfId="0" applyFont="1" applyFill="1" applyBorder="1" applyAlignment="1">
      <alignment horizontal="right"/>
    </xf>
    <xf numFmtId="0" fontId="7" fillId="9" borderId="29" xfId="0" applyFont="1" applyFill="1" applyBorder="1" applyAlignment="1">
      <alignment horizontal="right"/>
    </xf>
    <xf numFmtId="0" fontId="15" fillId="3" borderId="0" xfId="0" applyFont="1" applyFill="1" applyBorder="1" applyAlignment="1">
      <alignment horizontal="right"/>
    </xf>
    <xf numFmtId="164" fontId="9" fillId="0" borderId="0" xfId="0" applyNumberFormat="1" applyFont="1" applyBorder="1" applyAlignment="1" applyProtection="1">
      <alignment horizontal="left" vertical="top" wrapText="1"/>
    </xf>
    <xf numFmtId="164" fontId="9" fillId="0" borderId="0" xfId="0" applyNumberFormat="1" applyFont="1" applyBorder="1" applyAlignment="1" applyProtection="1">
      <alignment horizontal="left" vertical="top" wrapText="1"/>
    </xf>
    <xf numFmtId="0" fontId="23" fillId="0" borderId="0" xfId="0" applyFont="1"/>
    <xf numFmtId="164" fontId="9" fillId="0" borderId="0" xfId="0" applyNumberFormat="1" applyFont="1" applyBorder="1" applyAlignment="1" applyProtection="1">
      <alignment horizontal="left" vertical="top" wrapText="1"/>
    </xf>
    <xf numFmtId="164" fontId="9" fillId="0" borderId="0" xfId="0" applyNumberFormat="1" applyFont="1" applyBorder="1" applyAlignment="1" applyProtection="1">
      <alignment vertical="top" wrapText="1"/>
    </xf>
    <xf numFmtId="0" fontId="12" fillId="0" borderId="0" xfId="0" applyFont="1" applyAlignment="1"/>
    <xf numFmtId="164" fontId="9" fillId="0" borderId="0" xfId="0" applyNumberFormat="1" applyFont="1" applyBorder="1" applyAlignment="1" applyProtection="1">
      <alignment vertical="top"/>
    </xf>
    <xf numFmtId="14" fontId="9" fillId="0" borderId="0" xfId="0" applyNumberFormat="1" applyFont="1" applyBorder="1" applyAlignment="1" applyProtection="1">
      <alignment vertical="top" wrapText="1"/>
    </xf>
    <xf numFmtId="0" fontId="12" fillId="0" borderId="0" xfId="0" applyFont="1" applyBorder="1" applyAlignment="1"/>
    <xf numFmtId="4" fontId="8" fillId="3" borderId="11" xfId="0" applyNumberFormat="1" applyFont="1" applyFill="1" applyBorder="1"/>
    <xf numFmtId="4" fontId="8" fillId="3" borderId="10" xfId="0" applyNumberFormat="1" applyFont="1" applyFill="1" applyBorder="1"/>
    <xf numFmtId="4" fontId="8" fillId="3" borderId="47" xfId="0" applyNumberFormat="1" applyFont="1" applyFill="1" applyBorder="1"/>
    <xf numFmtId="14" fontId="2" fillId="0" borderId="0" xfId="0" applyNumberFormat="1" applyFont="1" applyAlignment="1">
      <alignment horizontal="left"/>
    </xf>
    <xf numFmtId="0" fontId="10" fillId="0" borderId="14" xfId="0" applyFont="1" applyBorder="1" applyAlignment="1">
      <alignment wrapText="1"/>
    </xf>
    <xf numFmtId="4" fontId="10" fillId="0" borderId="0" xfId="0" applyNumberFormat="1" applyFont="1"/>
    <xf numFmtId="4" fontId="8" fillId="3" borderId="36" xfId="0" applyNumberFormat="1" applyFont="1" applyFill="1" applyBorder="1"/>
    <xf numFmtId="4" fontId="8" fillId="3" borderId="2" xfId="0" applyNumberFormat="1" applyFont="1" applyFill="1" applyBorder="1"/>
    <xf numFmtId="3" fontId="8" fillId="3" borderId="37" xfId="0" applyNumberFormat="1" applyFont="1" applyFill="1" applyBorder="1"/>
    <xf numFmtId="4" fontId="10" fillId="3" borderId="18" xfId="0" applyNumberFormat="1" applyFont="1" applyFill="1" applyBorder="1"/>
    <xf numFmtId="4" fontId="10" fillId="3" borderId="0" xfId="0" applyNumberFormat="1" applyFont="1" applyFill="1" applyBorder="1"/>
    <xf numFmtId="3" fontId="10" fillId="3" borderId="20" xfId="0" applyNumberFormat="1" applyFont="1" applyFill="1" applyBorder="1"/>
    <xf numFmtId="3" fontId="8" fillId="3" borderId="20" xfId="0" applyNumberFormat="1" applyFont="1" applyFill="1" applyBorder="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0" fillId="0" borderId="5" xfId="0" applyFont="1" applyBorder="1" applyAlignment="1">
      <alignment horizontal="center" vertical="center"/>
    </xf>
    <xf numFmtId="4" fontId="7" fillId="0" borderId="14" xfId="0" applyNumberFormat="1" applyFont="1" applyBorder="1" applyAlignment="1">
      <alignment horizontal="center"/>
    </xf>
    <xf numFmtId="4" fontId="7" fillId="0" borderId="17" xfId="0" applyNumberFormat="1" applyFont="1" applyBorder="1" applyAlignment="1">
      <alignment horizontal="center"/>
    </xf>
    <xf numFmtId="0" fontId="7" fillId="0" borderId="17" xfId="0" applyFont="1" applyBorder="1" applyAlignment="1">
      <alignment horizontal="center"/>
    </xf>
    <xf numFmtId="0" fontId="7" fillId="0" borderId="21" xfId="0" applyFont="1" applyBorder="1" applyAlignment="1">
      <alignment horizontal="center"/>
    </xf>
    <xf numFmtId="0" fontId="7" fillId="2" borderId="33" xfId="0" applyFont="1" applyFill="1" applyBorder="1" applyAlignment="1">
      <alignment horizontal="center" vertical="center" wrapText="1"/>
    </xf>
    <xf numFmtId="0" fontId="7" fillId="2" borderId="31" xfId="0" applyFont="1" applyFill="1" applyBorder="1" applyAlignment="1">
      <alignment horizontal="center"/>
    </xf>
    <xf numFmtId="0" fontId="7" fillId="2" borderId="34" xfId="0" applyFont="1" applyFill="1" applyBorder="1" applyAlignment="1">
      <alignment horizontal="center"/>
    </xf>
    <xf numFmtId="0" fontId="7" fillId="2" borderId="46" xfId="0" applyFont="1" applyFill="1" applyBorder="1" applyAlignment="1">
      <alignment horizontal="center"/>
    </xf>
    <xf numFmtId="4" fontId="10" fillId="9" borderId="32" xfId="0" applyNumberFormat="1" applyFont="1" applyFill="1" applyBorder="1" applyAlignment="1">
      <alignment horizontal="center"/>
    </xf>
    <xf numFmtId="4" fontId="10" fillId="9" borderId="34" xfId="0" applyNumberFormat="1" applyFont="1" applyFill="1" applyBorder="1" applyAlignment="1">
      <alignment horizontal="center"/>
    </xf>
    <xf numFmtId="4" fontId="10" fillId="9" borderId="45" xfId="0" applyNumberFormat="1" applyFont="1" applyFill="1" applyBorder="1" applyAlignment="1">
      <alignment horizontal="center"/>
    </xf>
    <xf numFmtId="0" fontId="10" fillId="9" borderId="14"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21" xfId="0" applyFont="1" applyFill="1" applyBorder="1" applyAlignment="1">
      <alignment horizontal="center" vertical="center"/>
    </xf>
  </cellXfs>
  <cellStyles count="1">
    <cellStyle name="Standaard" xfId="0" builtinId="0"/>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25</xdr:col>
      <xdr:colOff>0</xdr:colOff>
      <xdr:row>0</xdr:row>
      <xdr:rowOff>0</xdr:rowOff>
    </xdr:from>
    <xdr:to>
      <xdr:col>27</xdr:col>
      <xdr:colOff>420145</xdr:colOff>
      <xdr:row>5</xdr:row>
      <xdr:rowOff>56029</xdr:rowOff>
    </xdr:to>
    <xdr:pic>
      <xdr:nvPicPr>
        <xdr:cNvPr id="2" name="Afbeelding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29854" y="0"/>
          <a:ext cx="1659666" cy="1244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101600</xdr:colOff>
      <xdr:row>0</xdr:row>
      <xdr:rowOff>0</xdr:rowOff>
    </xdr:from>
    <xdr:to>
      <xdr:col>19</xdr:col>
      <xdr:colOff>213360</xdr:colOff>
      <xdr:row>2</xdr:row>
      <xdr:rowOff>187452</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922240" y="0"/>
          <a:ext cx="762000" cy="766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xdr:row>
      <xdr:rowOff>127000</xdr:rowOff>
    </xdr:from>
    <xdr:to>
      <xdr:col>5</xdr:col>
      <xdr:colOff>209550</xdr:colOff>
      <xdr:row>8</xdr:row>
      <xdr:rowOff>127000</xdr:rowOff>
    </xdr:to>
    <xdr:pic>
      <xdr:nvPicPr>
        <xdr:cNvPr id="2" name="Afbeelding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9900" y="711200"/>
          <a:ext cx="1289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2794000</xdr:colOff>
      <xdr:row>3</xdr:row>
      <xdr:rowOff>88899</xdr:rowOff>
    </xdr:from>
    <xdr:to>
      <xdr:col>4</xdr:col>
      <xdr:colOff>76200</xdr:colOff>
      <xdr:row>6</xdr:row>
      <xdr:rowOff>130656</xdr:rowOff>
    </xdr:to>
    <xdr:pic>
      <xdr:nvPicPr>
        <xdr:cNvPr id="4" name="Afbeelding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6500" y="673099"/>
          <a:ext cx="609600" cy="613257"/>
        </a:xfrm>
        <a:prstGeom prst="rect">
          <a:avLst/>
        </a:prstGeom>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zoomScale="134" zoomScaleNormal="75" zoomScalePageLayoutView="75" workbookViewId="0">
      <pane xSplit="1" ySplit="10" topLeftCell="B125" activePane="bottomRight" state="frozen"/>
      <selection pane="topRight" activeCell="B1" sqref="B1"/>
      <selection pane="bottomLeft" activeCell="A11" sqref="A11"/>
      <selection pane="bottomRight" activeCell="B3" sqref="B3"/>
    </sheetView>
  </sheetViews>
  <sheetFormatPr defaultColWidth="8.77734375" defaultRowHeight="14.4" x14ac:dyDescent="0.3"/>
  <cols>
    <col min="1" max="1" width="47.44140625" style="3" customWidth="1"/>
    <col min="2" max="2" width="42.6640625" customWidth="1"/>
    <col min="3" max="3" width="39.77734375" customWidth="1"/>
    <col min="4" max="4" width="7.44140625" customWidth="1"/>
    <col min="5" max="5" width="9" customWidth="1"/>
    <col min="6" max="6" width="9.109375" customWidth="1"/>
    <col min="7" max="7" width="8" customWidth="1"/>
    <col min="8" max="8" width="8.6640625" customWidth="1"/>
    <col min="9" max="9" width="9.44140625" customWidth="1"/>
    <col min="10" max="12" width="9" customWidth="1"/>
    <col min="13" max="13" width="12.33203125" customWidth="1"/>
    <col min="14" max="14" width="10.109375" customWidth="1"/>
    <col min="15" max="15" width="12.44140625" customWidth="1"/>
    <col min="16" max="18" width="8.77734375" customWidth="1"/>
    <col min="19" max="25" width="8.44140625" customWidth="1"/>
    <col min="26" max="31" width="8.109375" customWidth="1"/>
    <col min="266" max="266" width="39.33203125" customWidth="1"/>
    <col min="267" max="267" width="27.109375" customWidth="1"/>
    <col min="268" max="268" width="7.44140625" customWidth="1"/>
    <col min="269" max="270" width="9" customWidth="1"/>
    <col min="271" max="271" width="10.33203125" customWidth="1"/>
    <col min="272" max="273" width="9" customWidth="1"/>
    <col min="274" max="274" width="10" customWidth="1"/>
    <col min="275" max="275" width="8.77734375" customWidth="1"/>
    <col min="276" max="276" width="8.44140625" customWidth="1"/>
    <col min="277" max="277" width="7.77734375" customWidth="1"/>
    <col min="278" max="278" width="8.109375" customWidth="1"/>
    <col min="279" max="279" width="11.33203125" bestFit="1" customWidth="1"/>
    <col min="280" max="280" width="12.33203125" customWidth="1"/>
    <col min="281" max="281" width="9.6640625" customWidth="1"/>
    <col min="282" max="282" width="12.44140625" customWidth="1"/>
    <col min="522" max="522" width="39.33203125" customWidth="1"/>
    <col min="523" max="523" width="27.109375" customWidth="1"/>
    <col min="524" max="524" width="7.44140625" customWidth="1"/>
    <col min="525" max="526" width="9" customWidth="1"/>
    <col min="527" max="527" width="10.33203125" customWidth="1"/>
    <col min="528" max="529" width="9" customWidth="1"/>
    <col min="530" max="530" width="10" customWidth="1"/>
    <col min="531" max="531" width="8.77734375" customWidth="1"/>
    <col min="532" max="532" width="8.44140625" customWidth="1"/>
    <col min="533" max="533" width="7.77734375" customWidth="1"/>
    <col min="534" max="534" width="8.109375" customWidth="1"/>
    <col min="535" max="535" width="11.33203125" bestFit="1" customWidth="1"/>
    <col min="536" max="536" width="12.33203125" customWidth="1"/>
    <col min="537" max="537" width="9.6640625" customWidth="1"/>
    <col min="538" max="538" width="12.44140625" customWidth="1"/>
    <col min="778" max="778" width="39.33203125" customWidth="1"/>
    <col min="779" max="779" width="27.109375" customWidth="1"/>
    <col min="780" max="780" width="7.44140625" customWidth="1"/>
    <col min="781" max="782" width="9" customWidth="1"/>
    <col min="783" max="783" width="10.33203125" customWidth="1"/>
    <col min="784" max="785" width="9" customWidth="1"/>
    <col min="786" max="786" width="10" customWidth="1"/>
    <col min="787" max="787" width="8.77734375" customWidth="1"/>
    <col min="788" max="788" width="8.44140625" customWidth="1"/>
    <col min="789" max="789" width="7.77734375" customWidth="1"/>
    <col min="790" max="790" width="8.109375" customWidth="1"/>
    <col min="791" max="791" width="11.33203125" bestFit="1" customWidth="1"/>
    <col min="792" max="792" width="12.33203125" customWidth="1"/>
    <col min="793" max="793" width="9.6640625" customWidth="1"/>
    <col min="794" max="794" width="12.44140625" customWidth="1"/>
    <col min="1034" max="1034" width="39.33203125" customWidth="1"/>
    <col min="1035" max="1035" width="27.109375" customWidth="1"/>
    <col min="1036" max="1036" width="7.44140625" customWidth="1"/>
    <col min="1037" max="1038" width="9" customWidth="1"/>
    <col min="1039" max="1039" width="10.33203125" customWidth="1"/>
    <col min="1040" max="1041" width="9" customWidth="1"/>
    <col min="1042" max="1042" width="10" customWidth="1"/>
    <col min="1043" max="1043" width="8.77734375" customWidth="1"/>
    <col min="1044" max="1044" width="8.44140625" customWidth="1"/>
    <col min="1045" max="1045" width="7.77734375" customWidth="1"/>
    <col min="1046" max="1046" width="8.109375" customWidth="1"/>
    <col min="1047" max="1047" width="11.33203125" bestFit="1" customWidth="1"/>
    <col min="1048" max="1048" width="12.33203125" customWidth="1"/>
    <col min="1049" max="1049" width="9.6640625" customWidth="1"/>
    <col min="1050" max="1050" width="12.44140625" customWidth="1"/>
    <col min="1290" max="1290" width="39.33203125" customWidth="1"/>
    <col min="1291" max="1291" width="27.109375" customWidth="1"/>
    <col min="1292" max="1292" width="7.44140625" customWidth="1"/>
    <col min="1293" max="1294" width="9" customWidth="1"/>
    <col min="1295" max="1295" width="10.33203125" customWidth="1"/>
    <col min="1296" max="1297" width="9" customWidth="1"/>
    <col min="1298" max="1298" width="10" customWidth="1"/>
    <col min="1299" max="1299" width="8.77734375" customWidth="1"/>
    <col min="1300" max="1300" width="8.44140625" customWidth="1"/>
    <col min="1301" max="1301" width="7.77734375" customWidth="1"/>
    <col min="1302" max="1302" width="8.109375" customWidth="1"/>
    <col min="1303" max="1303" width="11.33203125" bestFit="1" customWidth="1"/>
    <col min="1304" max="1304" width="12.33203125" customWidth="1"/>
    <col min="1305" max="1305" width="9.6640625" customWidth="1"/>
    <col min="1306" max="1306" width="12.44140625" customWidth="1"/>
    <col min="1546" max="1546" width="39.33203125" customWidth="1"/>
    <col min="1547" max="1547" width="27.109375" customWidth="1"/>
    <col min="1548" max="1548" width="7.44140625" customWidth="1"/>
    <col min="1549" max="1550" width="9" customWidth="1"/>
    <col min="1551" max="1551" width="10.33203125" customWidth="1"/>
    <col min="1552" max="1553" width="9" customWidth="1"/>
    <col min="1554" max="1554" width="10" customWidth="1"/>
    <col min="1555" max="1555" width="8.77734375" customWidth="1"/>
    <col min="1556" max="1556" width="8.44140625" customWidth="1"/>
    <col min="1557" max="1557" width="7.77734375" customWidth="1"/>
    <col min="1558" max="1558" width="8.109375" customWidth="1"/>
    <col min="1559" max="1559" width="11.33203125" bestFit="1" customWidth="1"/>
    <col min="1560" max="1560" width="12.33203125" customWidth="1"/>
    <col min="1561" max="1561" width="9.6640625" customWidth="1"/>
    <col min="1562" max="1562" width="12.44140625" customWidth="1"/>
    <col min="1802" max="1802" width="39.33203125" customWidth="1"/>
    <col min="1803" max="1803" width="27.109375" customWidth="1"/>
    <col min="1804" max="1804" width="7.44140625" customWidth="1"/>
    <col min="1805" max="1806" width="9" customWidth="1"/>
    <col min="1807" max="1807" width="10.33203125" customWidth="1"/>
    <col min="1808" max="1809" width="9" customWidth="1"/>
    <col min="1810" max="1810" width="10" customWidth="1"/>
    <col min="1811" max="1811" width="8.77734375" customWidth="1"/>
    <col min="1812" max="1812" width="8.44140625" customWidth="1"/>
    <col min="1813" max="1813" width="7.77734375" customWidth="1"/>
    <col min="1814" max="1814" width="8.109375" customWidth="1"/>
    <col min="1815" max="1815" width="11.33203125" bestFit="1" customWidth="1"/>
    <col min="1816" max="1816" width="12.33203125" customWidth="1"/>
    <col min="1817" max="1817" width="9.6640625" customWidth="1"/>
    <col min="1818" max="1818" width="12.44140625" customWidth="1"/>
    <col min="2058" max="2058" width="39.33203125" customWidth="1"/>
    <col min="2059" max="2059" width="27.109375" customWidth="1"/>
    <col min="2060" max="2060" width="7.44140625" customWidth="1"/>
    <col min="2061" max="2062" width="9" customWidth="1"/>
    <col min="2063" max="2063" width="10.33203125" customWidth="1"/>
    <col min="2064" max="2065" width="9" customWidth="1"/>
    <col min="2066" max="2066" width="10" customWidth="1"/>
    <col min="2067" max="2067" width="8.77734375" customWidth="1"/>
    <col min="2068" max="2068" width="8.44140625" customWidth="1"/>
    <col min="2069" max="2069" width="7.77734375" customWidth="1"/>
    <col min="2070" max="2070" width="8.109375" customWidth="1"/>
    <col min="2071" max="2071" width="11.33203125" bestFit="1" customWidth="1"/>
    <col min="2072" max="2072" width="12.33203125" customWidth="1"/>
    <col min="2073" max="2073" width="9.6640625" customWidth="1"/>
    <col min="2074" max="2074" width="12.44140625" customWidth="1"/>
    <col min="2314" max="2314" width="39.33203125" customWidth="1"/>
    <col min="2315" max="2315" width="27.109375" customWidth="1"/>
    <col min="2316" max="2316" width="7.44140625" customWidth="1"/>
    <col min="2317" max="2318" width="9" customWidth="1"/>
    <col min="2319" max="2319" width="10.33203125" customWidth="1"/>
    <col min="2320" max="2321" width="9" customWidth="1"/>
    <col min="2322" max="2322" width="10" customWidth="1"/>
    <col min="2323" max="2323" width="8.77734375" customWidth="1"/>
    <col min="2324" max="2324" width="8.44140625" customWidth="1"/>
    <col min="2325" max="2325" width="7.77734375" customWidth="1"/>
    <col min="2326" max="2326" width="8.109375" customWidth="1"/>
    <col min="2327" max="2327" width="11.33203125" bestFit="1" customWidth="1"/>
    <col min="2328" max="2328" width="12.33203125" customWidth="1"/>
    <col min="2329" max="2329" width="9.6640625" customWidth="1"/>
    <col min="2330" max="2330" width="12.44140625" customWidth="1"/>
    <col min="2570" max="2570" width="39.33203125" customWidth="1"/>
    <col min="2571" max="2571" width="27.109375" customWidth="1"/>
    <col min="2572" max="2572" width="7.44140625" customWidth="1"/>
    <col min="2573" max="2574" width="9" customWidth="1"/>
    <col min="2575" max="2575" width="10.33203125" customWidth="1"/>
    <col min="2576" max="2577" width="9" customWidth="1"/>
    <col min="2578" max="2578" width="10" customWidth="1"/>
    <col min="2579" max="2579" width="8.77734375" customWidth="1"/>
    <col min="2580" max="2580" width="8.44140625" customWidth="1"/>
    <col min="2581" max="2581" width="7.77734375" customWidth="1"/>
    <col min="2582" max="2582" width="8.109375" customWidth="1"/>
    <col min="2583" max="2583" width="11.33203125" bestFit="1" customWidth="1"/>
    <col min="2584" max="2584" width="12.33203125" customWidth="1"/>
    <col min="2585" max="2585" width="9.6640625" customWidth="1"/>
    <col min="2586" max="2586" width="12.44140625" customWidth="1"/>
    <col min="2826" max="2826" width="39.33203125" customWidth="1"/>
    <col min="2827" max="2827" width="27.109375" customWidth="1"/>
    <col min="2828" max="2828" width="7.44140625" customWidth="1"/>
    <col min="2829" max="2830" width="9" customWidth="1"/>
    <col min="2831" max="2831" width="10.33203125" customWidth="1"/>
    <col min="2832" max="2833" width="9" customWidth="1"/>
    <col min="2834" max="2834" width="10" customWidth="1"/>
    <col min="2835" max="2835" width="8.77734375" customWidth="1"/>
    <col min="2836" max="2836" width="8.44140625" customWidth="1"/>
    <col min="2837" max="2837" width="7.77734375" customWidth="1"/>
    <col min="2838" max="2838" width="8.109375" customWidth="1"/>
    <col min="2839" max="2839" width="11.33203125" bestFit="1" customWidth="1"/>
    <col min="2840" max="2840" width="12.33203125" customWidth="1"/>
    <col min="2841" max="2841" width="9.6640625" customWidth="1"/>
    <col min="2842" max="2842" width="12.44140625" customWidth="1"/>
    <col min="3082" max="3082" width="39.33203125" customWidth="1"/>
    <col min="3083" max="3083" width="27.109375" customWidth="1"/>
    <col min="3084" max="3084" width="7.44140625" customWidth="1"/>
    <col min="3085" max="3086" width="9" customWidth="1"/>
    <col min="3087" max="3087" width="10.33203125" customWidth="1"/>
    <col min="3088" max="3089" width="9" customWidth="1"/>
    <col min="3090" max="3090" width="10" customWidth="1"/>
    <col min="3091" max="3091" width="8.77734375" customWidth="1"/>
    <col min="3092" max="3092" width="8.44140625" customWidth="1"/>
    <col min="3093" max="3093" width="7.77734375" customWidth="1"/>
    <col min="3094" max="3094" width="8.109375" customWidth="1"/>
    <col min="3095" max="3095" width="11.33203125" bestFit="1" customWidth="1"/>
    <col min="3096" max="3096" width="12.33203125" customWidth="1"/>
    <col min="3097" max="3097" width="9.6640625" customWidth="1"/>
    <col min="3098" max="3098" width="12.44140625" customWidth="1"/>
    <col min="3338" max="3338" width="39.33203125" customWidth="1"/>
    <col min="3339" max="3339" width="27.109375" customWidth="1"/>
    <col min="3340" max="3340" width="7.44140625" customWidth="1"/>
    <col min="3341" max="3342" width="9" customWidth="1"/>
    <col min="3343" max="3343" width="10.33203125" customWidth="1"/>
    <col min="3344" max="3345" width="9" customWidth="1"/>
    <col min="3346" max="3346" width="10" customWidth="1"/>
    <col min="3347" max="3347" width="8.77734375" customWidth="1"/>
    <col min="3348" max="3348" width="8.44140625" customWidth="1"/>
    <col min="3349" max="3349" width="7.77734375" customWidth="1"/>
    <col min="3350" max="3350" width="8.109375" customWidth="1"/>
    <col min="3351" max="3351" width="11.33203125" bestFit="1" customWidth="1"/>
    <col min="3352" max="3352" width="12.33203125" customWidth="1"/>
    <col min="3353" max="3353" width="9.6640625" customWidth="1"/>
    <col min="3354" max="3354" width="12.44140625" customWidth="1"/>
    <col min="3594" max="3594" width="39.33203125" customWidth="1"/>
    <col min="3595" max="3595" width="27.109375" customWidth="1"/>
    <col min="3596" max="3596" width="7.44140625" customWidth="1"/>
    <col min="3597" max="3598" width="9" customWidth="1"/>
    <col min="3599" max="3599" width="10.33203125" customWidth="1"/>
    <col min="3600" max="3601" width="9" customWidth="1"/>
    <col min="3602" max="3602" width="10" customWidth="1"/>
    <col min="3603" max="3603" width="8.77734375" customWidth="1"/>
    <col min="3604" max="3604" width="8.44140625" customWidth="1"/>
    <col min="3605" max="3605" width="7.77734375" customWidth="1"/>
    <col min="3606" max="3606" width="8.109375" customWidth="1"/>
    <col min="3607" max="3607" width="11.33203125" bestFit="1" customWidth="1"/>
    <col min="3608" max="3608" width="12.33203125" customWidth="1"/>
    <col min="3609" max="3609" width="9.6640625" customWidth="1"/>
    <col min="3610" max="3610" width="12.44140625" customWidth="1"/>
    <col min="3850" max="3850" width="39.33203125" customWidth="1"/>
    <col min="3851" max="3851" width="27.109375" customWidth="1"/>
    <col min="3852" max="3852" width="7.44140625" customWidth="1"/>
    <col min="3853" max="3854" width="9" customWidth="1"/>
    <col min="3855" max="3855" width="10.33203125" customWidth="1"/>
    <col min="3856" max="3857" width="9" customWidth="1"/>
    <col min="3858" max="3858" width="10" customWidth="1"/>
    <col min="3859" max="3859" width="8.77734375" customWidth="1"/>
    <col min="3860" max="3860" width="8.44140625" customWidth="1"/>
    <col min="3861" max="3861" width="7.77734375" customWidth="1"/>
    <col min="3862" max="3862" width="8.109375" customWidth="1"/>
    <col min="3863" max="3863" width="11.33203125" bestFit="1" customWidth="1"/>
    <col min="3864" max="3864" width="12.33203125" customWidth="1"/>
    <col min="3865" max="3865" width="9.6640625" customWidth="1"/>
    <col min="3866" max="3866" width="12.44140625" customWidth="1"/>
    <col min="4106" max="4106" width="39.33203125" customWidth="1"/>
    <col min="4107" max="4107" width="27.109375" customWidth="1"/>
    <col min="4108" max="4108" width="7.44140625" customWidth="1"/>
    <col min="4109" max="4110" width="9" customWidth="1"/>
    <col min="4111" max="4111" width="10.33203125" customWidth="1"/>
    <col min="4112" max="4113" width="9" customWidth="1"/>
    <col min="4114" max="4114" width="10" customWidth="1"/>
    <col min="4115" max="4115" width="8.77734375" customWidth="1"/>
    <col min="4116" max="4116" width="8.44140625" customWidth="1"/>
    <col min="4117" max="4117" width="7.77734375" customWidth="1"/>
    <col min="4118" max="4118" width="8.109375" customWidth="1"/>
    <col min="4119" max="4119" width="11.33203125" bestFit="1" customWidth="1"/>
    <col min="4120" max="4120" width="12.33203125" customWidth="1"/>
    <col min="4121" max="4121" width="9.6640625" customWidth="1"/>
    <col min="4122" max="4122" width="12.44140625" customWidth="1"/>
    <col min="4362" max="4362" width="39.33203125" customWidth="1"/>
    <col min="4363" max="4363" width="27.109375" customWidth="1"/>
    <col min="4364" max="4364" width="7.44140625" customWidth="1"/>
    <col min="4365" max="4366" width="9" customWidth="1"/>
    <col min="4367" max="4367" width="10.33203125" customWidth="1"/>
    <col min="4368" max="4369" width="9" customWidth="1"/>
    <col min="4370" max="4370" width="10" customWidth="1"/>
    <col min="4371" max="4371" width="8.77734375" customWidth="1"/>
    <col min="4372" max="4372" width="8.44140625" customWidth="1"/>
    <col min="4373" max="4373" width="7.77734375" customWidth="1"/>
    <col min="4374" max="4374" width="8.109375" customWidth="1"/>
    <col min="4375" max="4375" width="11.33203125" bestFit="1" customWidth="1"/>
    <col min="4376" max="4376" width="12.33203125" customWidth="1"/>
    <col min="4377" max="4377" width="9.6640625" customWidth="1"/>
    <col min="4378" max="4378" width="12.44140625" customWidth="1"/>
    <col min="4618" max="4618" width="39.33203125" customWidth="1"/>
    <col min="4619" max="4619" width="27.109375" customWidth="1"/>
    <col min="4620" max="4620" width="7.44140625" customWidth="1"/>
    <col min="4621" max="4622" width="9" customWidth="1"/>
    <col min="4623" max="4623" width="10.33203125" customWidth="1"/>
    <col min="4624" max="4625" width="9" customWidth="1"/>
    <col min="4626" max="4626" width="10" customWidth="1"/>
    <col min="4627" max="4627" width="8.77734375" customWidth="1"/>
    <col min="4628" max="4628" width="8.44140625" customWidth="1"/>
    <col min="4629" max="4629" width="7.77734375" customWidth="1"/>
    <col min="4630" max="4630" width="8.109375" customWidth="1"/>
    <col min="4631" max="4631" width="11.33203125" bestFit="1" customWidth="1"/>
    <col min="4632" max="4632" width="12.33203125" customWidth="1"/>
    <col min="4633" max="4633" width="9.6640625" customWidth="1"/>
    <col min="4634" max="4634" width="12.44140625" customWidth="1"/>
    <col min="4874" max="4874" width="39.33203125" customWidth="1"/>
    <col min="4875" max="4875" width="27.109375" customWidth="1"/>
    <col min="4876" max="4876" width="7.44140625" customWidth="1"/>
    <col min="4877" max="4878" width="9" customWidth="1"/>
    <col min="4879" max="4879" width="10.33203125" customWidth="1"/>
    <col min="4880" max="4881" width="9" customWidth="1"/>
    <col min="4882" max="4882" width="10" customWidth="1"/>
    <col min="4883" max="4883" width="8.77734375" customWidth="1"/>
    <col min="4884" max="4884" width="8.44140625" customWidth="1"/>
    <col min="4885" max="4885" width="7.77734375" customWidth="1"/>
    <col min="4886" max="4886" width="8.109375" customWidth="1"/>
    <col min="4887" max="4887" width="11.33203125" bestFit="1" customWidth="1"/>
    <col min="4888" max="4888" width="12.33203125" customWidth="1"/>
    <col min="4889" max="4889" width="9.6640625" customWidth="1"/>
    <col min="4890" max="4890" width="12.44140625" customWidth="1"/>
    <col min="5130" max="5130" width="39.33203125" customWidth="1"/>
    <col min="5131" max="5131" width="27.109375" customWidth="1"/>
    <col min="5132" max="5132" width="7.44140625" customWidth="1"/>
    <col min="5133" max="5134" width="9" customWidth="1"/>
    <col min="5135" max="5135" width="10.33203125" customWidth="1"/>
    <col min="5136" max="5137" width="9" customWidth="1"/>
    <col min="5138" max="5138" width="10" customWidth="1"/>
    <col min="5139" max="5139" width="8.77734375" customWidth="1"/>
    <col min="5140" max="5140" width="8.44140625" customWidth="1"/>
    <col min="5141" max="5141" width="7.77734375" customWidth="1"/>
    <col min="5142" max="5142" width="8.109375" customWidth="1"/>
    <col min="5143" max="5143" width="11.33203125" bestFit="1" customWidth="1"/>
    <col min="5144" max="5144" width="12.33203125" customWidth="1"/>
    <col min="5145" max="5145" width="9.6640625" customWidth="1"/>
    <col min="5146" max="5146" width="12.44140625" customWidth="1"/>
    <col min="5386" max="5386" width="39.33203125" customWidth="1"/>
    <col min="5387" max="5387" width="27.109375" customWidth="1"/>
    <col min="5388" max="5388" width="7.44140625" customWidth="1"/>
    <col min="5389" max="5390" width="9" customWidth="1"/>
    <col min="5391" max="5391" width="10.33203125" customWidth="1"/>
    <col min="5392" max="5393" width="9" customWidth="1"/>
    <col min="5394" max="5394" width="10" customWidth="1"/>
    <col min="5395" max="5395" width="8.77734375" customWidth="1"/>
    <col min="5396" max="5396" width="8.44140625" customWidth="1"/>
    <col min="5397" max="5397" width="7.77734375" customWidth="1"/>
    <col min="5398" max="5398" width="8.109375" customWidth="1"/>
    <col min="5399" max="5399" width="11.33203125" bestFit="1" customWidth="1"/>
    <col min="5400" max="5400" width="12.33203125" customWidth="1"/>
    <col min="5401" max="5401" width="9.6640625" customWidth="1"/>
    <col min="5402" max="5402" width="12.44140625" customWidth="1"/>
    <col min="5642" max="5642" width="39.33203125" customWidth="1"/>
    <col min="5643" max="5643" width="27.109375" customWidth="1"/>
    <col min="5644" max="5644" width="7.44140625" customWidth="1"/>
    <col min="5645" max="5646" width="9" customWidth="1"/>
    <col min="5647" max="5647" width="10.33203125" customWidth="1"/>
    <col min="5648" max="5649" width="9" customWidth="1"/>
    <col min="5650" max="5650" width="10" customWidth="1"/>
    <col min="5651" max="5651" width="8.77734375" customWidth="1"/>
    <col min="5652" max="5652" width="8.44140625" customWidth="1"/>
    <col min="5653" max="5653" width="7.77734375" customWidth="1"/>
    <col min="5654" max="5654" width="8.109375" customWidth="1"/>
    <col min="5655" max="5655" width="11.33203125" bestFit="1" customWidth="1"/>
    <col min="5656" max="5656" width="12.33203125" customWidth="1"/>
    <col min="5657" max="5657" width="9.6640625" customWidth="1"/>
    <col min="5658" max="5658" width="12.44140625" customWidth="1"/>
    <col min="5898" max="5898" width="39.33203125" customWidth="1"/>
    <col min="5899" max="5899" width="27.109375" customWidth="1"/>
    <col min="5900" max="5900" width="7.44140625" customWidth="1"/>
    <col min="5901" max="5902" width="9" customWidth="1"/>
    <col min="5903" max="5903" width="10.33203125" customWidth="1"/>
    <col min="5904" max="5905" width="9" customWidth="1"/>
    <col min="5906" max="5906" width="10" customWidth="1"/>
    <col min="5907" max="5907" width="8.77734375" customWidth="1"/>
    <col min="5908" max="5908" width="8.44140625" customWidth="1"/>
    <col min="5909" max="5909" width="7.77734375" customWidth="1"/>
    <col min="5910" max="5910" width="8.109375" customWidth="1"/>
    <col min="5911" max="5911" width="11.33203125" bestFit="1" customWidth="1"/>
    <col min="5912" max="5912" width="12.33203125" customWidth="1"/>
    <col min="5913" max="5913" width="9.6640625" customWidth="1"/>
    <col min="5914" max="5914" width="12.44140625" customWidth="1"/>
    <col min="6154" max="6154" width="39.33203125" customWidth="1"/>
    <col min="6155" max="6155" width="27.109375" customWidth="1"/>
    <col min="6156" max="6156" width="7.44140625" customWidth="1"/>
    <col min="6157" max="6158" width="9" customWidth="1"/>
    <col min="6159" max="6159" width="10.33203125" customWidth="1"/>
    <col min="6160" max="6161" width="9" customWidth="1"/>
    <col min="6162" max="6162" width="10" customWidth="1"/>
    <col min="6163" max="6163" width="8.77734375" customWidth="1"/>
    <col min="6164" max="6164" width="8.44140625" customWidth="1"/>
    <col min="6165" max="6165" width="7.77734375" customWidth="1"/>
    <col min="6166" max="6166" width="8.109375" customWidth="1"/>
    <col min="6167" max="6167" width="11.33203125" bestFit="1" customWidth="1"/>
    <col min="6168" max="6168" width="12.33203125" customWidth="1"/>
    <col min="6169" max="6169" width="9.6640625" customWidth="1"/>
    <col min="6170" max="6170" width="12.44140625" customWidth="1"/>
    <col min="6410" max="6410" width="39.33203125" customWidth="1"/>
    <col min="6411" max="6411" width="27.109375" customWidth="1"/>
    <col min="6412" max="6412" width="7.44140625" customWidth="1"/>
    <col min="6413" max="6414" width="9" customWidth="1"/>
    <col min="6415" max="6415" width="10.33203125" customWidth="1"/>
    <col min="6416" max="6417" width="9" customWidth="1"/>
    <col min="6418" max="6418" width="10" customWidth="1"/>
    <col min="6419" max="6419" width="8.77734375" customWidth="1"/>
    <col min="6420" max="6420" width="8.44140625" customWidth="1"/>
    <col min="6421" max="6421" width="7.77734375" customWidth="1"/>
    <col min="6422" max="6422" width="8.109375" customWidth="1"/>
    <col min="6423" max="6423" width="11.33203125" bestFit="1" customWidth="1"/>
    <col min="6424" max="6424" width="12.33203125" customWidth="1"/>
    <col min="6425" max="6425" width="9.6640625" customWidth="1"/>
    <col min="6426" max="6426" width="12.44140625" customWidth="1"/>
    <col min="6666" max="6666" width="39.33203125" customWidth="1"/>
    <col min="6667" max="6667" width="27.109375" customWidth="1"/>
    <col min="6668" max="6668" width="7.44140625" customWidth="1"/>
    <col min="6669" max="6670" width="9" customWidth="1"/>
    <col min="6671" max="6671" width="10.33203125" customWidth="1"/>
    <col min="6672" max="6673" width="9" customWidth="1"/>
    <col min="6674" max="6674" width="10" customWidth="1"/>
    <col min="6675" max="6675" width="8.77734375" customWidth="1"/>
    <col min="6676" max="6676" width="8.44140625" customWidth="1"/>
    <col min="6677" max="6677" width="7.77734375" customWidth="1"/>
    <col min="6678" max="6678" width="8.109375" customWidth="1"/>
    <col min="6679" max="6679" width="11.33203125" bestFit="1" customWidth="1"/>
    <col min="6680" max="6680" width="12.33203125" customWidth="1"/>
    <col min="6681" max="6681" width="9.6640625" customWidth="1"/>
    <col min="6682" max="6682" width="12.44140625" customWidth="1"/>
    <col min="6922" max="6922" width="39.33203125" customWidth="1"/>
    <col min="6923" max="6923" width="27.109375" customWidth="1"/>
    <col min="6924" max="6924" width="7.44140625" customWidth="1"/>
    <col min="6925" max="6926" width="9" customWidth="1"/>
    <col min="6927" max="6927" width="10.33203125" customWidth="1"/>
    <col min="6928" max="6929" width="9" customWidth="1"/>
    <col min="6930" max="6930" width="10" customWidth="1"/>
    <col min="6931" max="6931" width="8.77734375" customWidth="1"/>
    <col min="6932" max="6932" width="8.44140625" customWidth="1"/>
    <col min="6933" max="6933" width="7.77734375" customWidth="1"/>
    <col min="6934" max="6934" width="8.109375" customWidth="1"/>
    <col min="6935" max="6935" width="11.33203125" bestFit="1" customWidth="1"/>
    <col min="6936" max="6936" width="12.33203125" customWidth="1"/>
    <col min="6937" max="6937" width="9.6640625" customWidth="1"/>
    <col min="6938" max="6938" width="12.44140625" customWidth="1"/>
    <col min="7178" max="7178" width="39.33203125" customWidth="1"/>
    <col min="7179" max="7179" width="27.109375" customWidth="1"/>
    <col min="7180" max="7180" width="7.44140625" customWidth="1"/>
    <col min="7181" max="7182" width="9" customWidth="1"/>
    <col min="7183" max="7183" width="10.33203125" customWidth="1"/>
    <col min="7184" max="7185" width="9" customWidth="1"/>
    <col min="7186" max="7186" width="10" customWidth="1"/>
    <col min="7187" max="7187" width="8.77734375" customWidth="1"/>
    <col min="7188" max="7188" width="8.44140625" customWidth="1"/>
    <col min="7189" max="7189" width="7.77734375" customWidth="1"/>
    <col min="7190" max="7190" width="8.109375" customWidth="1"/>
    <col min="7191" max="7191" width="11.33203125" bestFit="1" customWidth="1"/>
    <col min="7192" max="7192" width="12.33203125" customWidth="1"/>
    <col min="7193" max="7193" width="9.6640625" customWidth="1"/>
    <col min="7194" max="7194" width="12.44140625" customWidth="1"/>
    <col min="7434" max="7434" width="39.33203125" customWidth="1"/>
    <col min="7435" max="7435" width="27.109375" customWidth="1"/>
    <col min="7436" max="7436" width="7.44140625" customWidth="1"/>
    <col min="7437" max="7438" width="9" customWidth="1"/>
    <col min="7439" max="7439" width="10.33203125" customWidth="1"/>
    <col min="7440" max="7441" width="9" customWidth="1"/>
    <col min="7442" max="7442" width="10" customWidth="1"/>
    <col min="7443" max="7443" width="8.77734375" customWidth="1"/>
    <col min="7444" max="7444" width="8.44140625" customWidth="1"/>
    <col min="7445" max="7445" width="7.77734375" customWidth="1"/>
    <col min="7446" max="7446" width="8.109375" customWidth="1"/>
    <col min="7447" max="7447" width="11.33203125" bestFit="1" customWidth="1"/>
    <col min="7448" max="7448" width="12.33203125" customWidth="1"/>
    <col min="7449" max="7449" width="9.6640625" customWidth="1"/>
    <col min="7450" max="7450" width="12.44140625" customWidth="1"/>
    <col min="7690" max="7690" width="39.33203125" customWidth="1"/>
    <col min="7691" max="7691" width="27.109375" customWidth="1"/>
    <col min="7692" max="7692" width="7.44140625" customWidth="1"/>
    <col min="7693" max="7694" width="9" customWidth="1"/>
    <col min="7695" max="7695" width="10.33203125" customWidth="1"/>
    <col min="7696" max="7697" width="9" customWidth="1"/>
    <col min="7698" max="7698" width="10" customWidth="1"/>
    <col min="7699" max="7699" width="8.77734375" customWidth="1"/>
    <col min="7700" max="7700" width="8.44140625" customWidth="1"/>
    <col min="7701" max="7701" width="7.77734375" customWidth="1"/>
    <col min="7702" max="7702" width="8.109375" customWidth="1"/>
    <col min="7703" max="7703" width="11.33203125" bestFit="1" customWidth="1"/>
    <col min="7704" max="7704" width="12.33203125" customWidth="1"/>
    <col min="7705" max="7705" width="9.6640625" customWidth="1"/>
    <col min="7706" max="7706" width="12.44140625" customWidth="1"/>
    <col min="7946" max="7946" width="39.33203125" customWidth="1"/>
    <col min="7947" max="7947" width="27.109375" customWidth="1"/>
    <col min="7948" max="7948" width="7.44140625" customWidth="1"/>
    <col min="7949" max="7950" width="9" customWidth="1"/>
    <col min="7951" max="7951" width="10.33203125" customWidth="1"/>
    <col min="7952" max="7953" width="9" customWidth="1"/>
    <col min="7954" max="7954" width="10" customWidth="1"/>
    <col min="7955" max="7955" width="8.77734375" customWidth="1"/>
    <col min="7956" max="7956" width="8.44140625" customWidth="1"/>
    <col min="7957" max="7957" width="7.77734375" customWidth="1"/>
    <col min="7958" max="7958" width="8.109375" customWidth="1"/>
    <col min="7959" max="7959" width="11.33203125" bestFit="1" customWidth="1"/>
    <col min="7960" max="7960" width="12.33203125" customWidth="1"/>
    <col min="7961" max="7961" width="9.6640625" customWidth="1"/>
    <col min="7962" max="7962" width="12.44140625" customWidth="1"/>
    <col min="8202" max="8202" width="39.33203125" customWidth="1"/>
    <col min="8203" max="8203" width="27.109375" customWidth="1"/>
    <col min="8204" max="8204" width="7.44140625" customWidth="1"/>
    <col min="8205" max="8206" width="9" customWidth="1"/>
    <col min="8207" max="8207" width="10.33203125" customWidth="1"/>
    <col min="8208" max="8209" width="9" customWidth="1"/>
    <col min="8210" max="8210" width="10" customWidth="1"/>
    <col min="8211" max="8211" width="8.77734375" customWidth="1"/>
    <col min="8212" max="8212" width="8.44140625" customWidth="1"/>
    <col min="8213" max="8213" width="7.77734375" customWidth="1"/>
    <col min="8214" max="8214" width="8.109375" customWidth="1"/>
    <col min="8215" max="8215" width="11.33203125" bestFit="1" customWidth="1"/>
    <col min="8216" max="8216" width="12.33203125" customWidth="1"/>
    <col min="8217" max="8217" width="9.6640625" customWidth="1"/>
    <col min="8218" max="8218" width="12.44140625" customWidth="1"/>
    <col min="8458" max="8458" width="39.33203125" customWidth="1"/>
    <col min="8459" max="8459" width="27.109375" customWidth="1"/>
    <col min="8460" max="8460" width="7.44140625" customWidth="1"/>
    <col min="8461" max="8462" width="9" customWidth="1"/>
    <col min="8463" max="8463" width="10.33203125" customWidth="1"/>
    <col min="8464" max="8465" width="9" customWidth="1"/>
    <col min="8466" max="8466" width="10" customWidth="1"/>
    <col min="8467" max="8467" width="8.77734375" customWidth="1"/>
    <col min="8468" max="8468" width="8.44140625" customWidth="1"/>
    <col min="8469" max="8469" width="7.77734375" customWidth="1"/>
    <col min="8470" max="8470" width="8.109375" customWidth="1"/>
    <col min="8471" max="8471" width="11.33203125" bestFit="1" customWidth="1"/>
    <col min="8472" max="8472" width="12.33203125" customWidth="1"/>
    <col min="8473" max="8473" width="9.6640625" customWidth="1"/>
    <col min="8474" max="8474" width="12.44140625" customWidth="1"/>
    <col min="8714" max="8714" width="39.33203125" customWidth="1"/>
    <col min="8715" max="8715" width="27.109375" customWidth="1"/>
    <col min="8716" max="8716" width="7.44140625" customWidth="1"/>
    <col min="8717" max="8718" width="9" customWidth="1"/>
    <col min="8719" max="8719" width="10.33203125" customWidth="1"/>
    <col min="8720" max="8721" width="9" customWidth="1"/>
    <col min="8722" max="8722" width="10" customWidth="1"/>
    <col min="8723" max="8723" width="8.77734375" customWidth="1"/>
    <col min="8724" max="8724" width="8.44140625" customWidth="1"/>
    <col min="8725" max="8725" width="7.77734375" customWidth="1"/>
    <col min="8726" max="8726" width="8.109375" customWidth="1"/>
    <col min="8727" max="8727" width="11.33203125" bestFit="1" customWidth="1"/>
    <col min="8728" max="8728" width="12.33203125" customWidth="1"/>
    <col min="8729" max="8729" width="9.6640625" customWidth="1"/>
    <col min="8730" max="8730" width="12.44140625" customWidth="1"/>
    <col min="8970" max="8970" width="39.33203125" customWidth="1"/>
    <col min="8971" max="8971" width="27.109375" customWidth="1"/>
    <col min="8972" max="8972" width="7.44140625" customWidth="1"/>
    <col min="8973" max="8974" width="9" customWidth="1"/>
    <col min="8975" max="8975" width="10.33203125" customWidth="1"/>
    <col min="8976" max="8977" width="9" customWidth="1"/>
    <col min="8978" max="8978" width="10" customWidth="1"/>
    <col min="8979" max="8979" width="8.77734375" customWidth="1"/>
    <col min="8980" max="8980" width="8.44140625" customWidth="1"/>
    <col min="8981" max="8981" width="7.77734375" customWidth="1"/>
    <col min="8982" max="8982" width="8.109375" customWidth="1"/>
    <col min="8983" max="8983" width="11.33203125" bestFit="1" customWidth="1"/>
    <col min="8984" max="8984" width="12.33203125" customWidth="1"/>
    <col min="8985" max="8985" width="9.6640625" customWidth="1"/>
    <col min="8986" max="8986" width="12.44140625" customWidth="1"/>
    <col min="9226" max="9226" width="39.33203125" customWidth="1"/>
    <col min="9227" max="9227" width="27.109375" customWidth="1"/>
    <col min="9228" max="9228" width="7.44140625" customWidth="1"/>
    <col min="9229" max="9230" width="9" customWidth="1"/>
    <col min="9231" max="9231" width="10.33203125" customWidth="1"/>
    <col min="9232" max="9233" width="9" customWidth="1"/>
    <col min="9234" max="9234" width="10" customWidth="1"/>
    <col min="9235" max="9235" width="8.77734375" customWidth="1"/>
    <col min="9236" max="9236" width="8.44140625" customWidth="1"/>
    <col min="9237" max="9237" width="7.77734375" customWidth="1"/>
    <col min="9238" max="9238" width="8.109375" customWidth="1"/>
    <col min="9239" max="9239" width="11.33203125" bestFit="1" customWidth="1"/>
    <col min="9240" max="9240" width="12.33203125" customWidth="1"/>
    <col min="9241" max="9241" width="9.6640625" customWidth="1"/>
    <col min="9242" max="9242" width="12.44140625" customWidth="1"/>
    <col min="9482" max="9482" width="39.33203125" customWidth="1"/>
    <col min="9483" max="9483" width="27.109375" customWidth="1"/>
    <col min="9484" max="9484" width="7.44140625" customWidth="1"/>
    <col min="9485" max="9486" width="9" customWidth="1"/>
    <col min="9487" max="9487" width="10.33203125" customWidth="1"/>
    <col min="9488" max="9489" width="9" customWidth="1"/>
    <col min="9490" max="9490" width="10" customWidth="1"/>
    <col min="9491" max="9491" width="8.77734375" customWidth="1"/>
    <col min="9492" max="9492" width="8.44140625" customWidth="1"/>
    <col min="9493" max="9493" width="7.77734375" customWidth="1"/>
    <col min="9494" max="9494" width="8.109375" customWidth="1"/>
    <col min="9495" max="9495" width="11.33203125" bestFit="1" customWidth="1"/>
    <col min="9496" max="9496" width="12.33203125" customWidth="1"/>
    <col min="9497" max="9497" width="9.6640625" customWidth="1"/>
    <col min="9498" max="9498" width="12.44140625" customWidth="1"/>
    <col min="9738" max="9738" width="39.33203125" customWidth="1"/>
    <col min="9739" max="9739" width="27.109375" customWidth="1"/>
    <col min="9740" max="9740" width="7.44140625" customWidth="1"/>
    <col min="9741" max="9742" width="9" customWidth="1"/>
    <col min="9743" max="9743" width="10.33203125" customWidth="1"/>
    <col min="9744" max="9745" width="9" customWidth="1"/>
    <col min="9746" max="9746" width="10" customWidth="1"/>
    <col min="9747" max="9747" width="8.77734375" customWidth="1"/>
    <col min="9748" max="9748" width="8.44140625" customWidth="1"/>
    <col min="9749" max="9749" width="7.77734375" customWidth="1"/>
    <col min="9750" max="9750" width="8.109375" customWidth="1"/>
    <col min="9751" max="9751" width="11.33203125" bestFit="1" customWidth="1"/>
    <col min="9752" max="9752" width="12.33203125" customWidth="1"/>
    <col min="9753" max="9753" width="9.6640625" customWidth="1"/>
    <col min="9754" max="9754" width="12.44140625" customWidth="1"/>
    <col min="9994" max="9994" width="39.33203125" customWidth="1"/>
    <col min="9995" max="9995" width="27.109375" customWidth="1"/>
    <col min="9996" max="9996" width="7.44140625" customWidth="1"/>
    <col min="9997" max="9998" width="9" customWidth="1"/>
    <col min="9999" max="9999" width="10.33203125" customWidth="1"/>
    <col min="10000" max="10001" width="9" customWidth="1"/>
    <col min="10002" max="10002" width="10" customWidth="1"/>
    <col min="10003" max="10003" width="8.77734375" customWidth="1"/>
    <col min="10004" max="10004" width="8.44140625" customWidth="1"/>
    <col min="10005" max="10005" width="7.77734375" customWidth="1"/>
    <col min="10006" max="10006" width="8.109375" customWidth="1"/>
    <col min="10007" max="10007" width="11.33203125" bestFit="1" customWidth="1"/>
    <col min="10008" max="10008" width="12.33203125" customWidth="1"/>
    <col min="10009" max="10009" width="9.6640625" customWidth="1"/>
    <col min="10010" max="10010" width="12.44140625" customWidth="1"/>
    <col min="10250" max="10250" width="39.33203125" customWidth="1"/>
    <col min="10251" max="10251" width="27.109375" customWidth="1"/>
    <col min="10252" max="10252" width="7.44140625" customWidth="1"/>
    <col min="10253" max="10254" width="9" customWidth="1"/>
    <col min="10255" max="10255" width="10.33203125" customWidth="1"/>
    <col min="10256" max="10257" width="9" customWidth="1"/>
    <col min="10258" max="10258" width="10" customWidth="1"/>
    <col min="10259" max="10259" width="8.77734375" customWidth="1"/>
    <col min="10260" max="10260" width="8.44140625" customWidth="1"/>
    <col min="10261" max="10261" width="7.77734375" customWidth="1"/>
    <col min="10262" max="10262" width="8.109375" customWidth="1"/>
    <col min="10263" max="10263" width="11.33203125" bestFit="1" customWidth="1"/>
    <col min="10264" max="10264" width="12.33203125" customWidth="1"/>
    <col min="10265" max="10265" width="9.6640625" customWidth="1"/>
    <col min="10266" max="10266" width="12.44140625" customWidth="1"/>
    <col min="10506" max="10506" width="39.33203125" customWidth="1"/>
    <col min="10507" max="10507" width="27.109375" customWidth="1"/>
    <col min="10508" max="10508" width="7.44140625" customWidth="1"/>
    <col min="10509" max="10510" width="9" customWidth="1"/>
    <col min="10511" max="10511" width="10.33203125" customWidth="1"/>
    <col min="10512" max="10513" width="9" customWidth="1"/>
    <col min="10514" max="10514" width="10" customWidth="1"/>
    <col min="10515" max="10515" width="8.77734375" customWidth="1"/>
    <col min="10516" max="10516" width="8.44140625" customWidth="1"/>
    <col min="10517" max="10517" width="7.77734375" customWidth="1"/>
    <col min="10518" max="10518" width="8.109375" customWidth="1"/>
    <col min="10519" max="10519" width="11.33203125" bestFit="1" customWidth="1"/>
    <col min="10520" max="10520" width="12.33203125" customWidth="1"/>
    <col min="10521" max="10521" width="9.6640625" customWidth="1"/>
    <col min="10522" max="10522" width="12.44140625" customWidth="1"/>
    <col min="10762" max="10762" width="39.33203125" customWidth="1"/>
    <col min="10763" max="10763" width="27.109375" customWidth="1"/>
    <col min="10764" max="10764" width="7.44140625" customWidth="1"/>
    <col min="10765" max="10766" width="9" customWidth="1"/>
    <col min="10767" max="10767" width="10.33203125" customWidth="1"/>
    <col min="10768" max="10769" width="9" customWidth="1"/>
    <col min="10770" max="10770" width="10" customWidth="1"/>
    <col min="10771" max="10771" width="8.77734375" customWidth="1"/>
    <col min="10772" max="10772" width="8.44140625" customWidth="1"/>
    <col min="10773" max="10773" width="7.77734375" customWidth="1"/>
    <col min="10774" max="10774" width="8.109375" customWidth="1"/>
    <col min="10775" max="10775" width="11.33203125" bestFit="1" customWidth="1"/>
    <col min="10776" max="10776" width="12.33203125" customWidth="1"/>
    <col min="10777" max="10777" width="9.6640625" customWidth="1"/>
    <col min="10778" max="10778" width="12.44140625" customWidth="1"/>
    <col min="11018" max="11018" width="39.33203125" customWidth="1"/>
    <col min="11019" max="11019" width="27.109375" customWidth="1"/>
    <col min="11020" max="11020" width="7.44140625" customWidth="1"/>
    <col min="11021" max="11022" width="9" customWidth="1"/>
    <col min="11023" max="11023" width="10.33203125" customWidth="1"/>
    <col min="11024" max="11025" width="9" customWidth="1"/>
    <col min="11026" max="11026" width="10" customWidth="1"/>
    <col min="11027" max="11027" width="8.77734375" customWidth="1"/>
    <col min="11028" max="11028" width="8.44140625" customWidth="1"/>
    <col min="11029" max="11029" width="7.77734375" customWidth="1"/>
    <col min="11030" max="11030" width="8.109375" customWidth="1"/>
    <col min="11031" max="11031" width="11.33203125" bestFit="1" customWidth="1"/>
    <col min="11032" max="11032" width="12.33203125" customWidth="1"/>
    <col min="11033" max="11033" width="9.6640625" customWidth="1"/>
    <col min="11034" max="11034" width="12.44140625" customWidth="1"/>
    <col min="11274" max="11274" width="39.33203125" customWidth="1"/>
    <col min="11275" max="11275" width="27.109375" customWidth="1"/>
    <col min="11276" max="11276" width="7.44140625" customWidth="1"/>
    <col min="11277" max="11278" width="9" customWidth="1"/>
    <col min="11279" max="11279" width="10.33203125" customWidth="1"/>
    <col min="11280" max="11281" width="9" customWidth="1"/>
    <col min="11282" max="11282" width="10" customWidth="1"/>
    <col min="11283" max="11283" width="8.77734375" customWidth="1"/>
    <col min="11284" max="11284" width="8.44140625" customWidth="1"/>
    <col min="11285" max="11285" width="7.77734375" customWidth="1"/>
    <col min="11286" max="11286" width="8.109375" customWidth="1"/>
    <col min="11287" max="11287" width="11.33203125" bestFit="1" customWidth="1"/>
    <col min="11288" max="11288" width="12.33203125" customWidth="1"/>
    <col min="11289" max="11289" width="9.6640625" customWidth="1"/>
    <col min="11290" max="11290" width="12.44140625" customWidth="1"/>
    <col min="11530" max="11530" width="39.33203125" customWidth="1"/>
    <col min="11531" max="11531" width="27.109375" customWidth="1"/>
    <col min="11532" max="11532" width="7.44140625" customWidth="1"/>
    <col min="11533" max="11534" width="9" customWidth="1"/>
    <col min="11535" max="11535" width="10.33203125" customWidth="1"/>
    <col min="11536" max="11537" width="9" customWidth="1"/>
    <col min="11538" max="11538" width="10" customWidth="1"/>
    <col min="11539" max="11539" width="8.77734375" customWidth="1"/>
    <col min="11540" max="11540" width="8.44140625" customWidth="1"/>
    <col min="11541" max="11541" width="7.77734375" customWidth="1"/>
    <col min="11542" max="11542" width="8.109375" customWidth="1"/>
    <col min="11543" max="11543" width="11.33203125" bestFit="1" customWidth="1"/>
    <col min="11544" max="11544" width="12.33203125" customWidth="1"/>
    <col min="11545" max="11545" width="9.6640625" customWidth="1"/>
    <col min="11546" max="11546" width="12.44140625" customWidth="1"/>
    <col min="11786" max="11786" width="39.33203125" customWidth="1"/>
    <col min="11787" max="11787" width="27.109375" customWidth="1"/>
    <col min="11788" max="11788" width="7.44140625" customWidth="1"/>
    <col min="11789" max="11790" width="9" customWidth="1"/>
    <col min="11791" max="11791" width="10.33203125" customWidth="1"/>
    <col min="11792" max="11793" width="9" customWidth="1"/>
    <col min="11794" max="11794" width="10" customWidth="1"/>
    <col min="11795" max="11795" width="8.77734375" customWidth="1"/>
    <col min="11796" max="11796" width="8.44140625" customWidth="1"/>
    <col min="11797" max="11797" width="7.77734375" customWidth="1"/>
    <col min="11798" max="11798" width="8.109375" customWidth="1"/>
    <col min="11799" max="11799" width="11.33203125" bestFit="1" customWidth="1"/>
    <col min="11800" max="11800" width="12.33203125" customWidth="1"/>
    <col min="11801" max="11801" width="9.6640625" customWidth="1"/>
    <col min="11802" max="11802" width="12.44140625" customWidth="1"/>
    <col min="12042" max="12042" width="39.33203125" customWidth="1"/>
    <col min="12043" max="12043" width="27.109375" customWidth="1"/>
    <col min="12044" max="12044" width="7.44140625" customWidth="1"/>
    <col min="12045" max="12046" width="9" customWidth="1"/>
    <col min="12047" max="12047" width="10.33203125" customWidth="1"/>
    <col min="12048" max="12049" width="9" customWidth="1"/>
    <col min="12050" max="12050" width="10" customWidth="1"/>
    <col min="12051" max="12051" width="8.77734375" customWidth="1"/>
    <col min="12052" max="12052" width="8.44140625" customWidth="1"/>
    <col min="12053" max="12053" width="7.77734375" customWidth="1"/>
    <col min="12054" max="12054" width="8.109375" customWidth="1"/>
    <col min="12055" max="12055" width="11.33203125" bestFit="1" customWidth="1"/>
    <col min="12056" max="12056" width="12.33203125" customWidth="1"/>
    <col min="12057" max="12057" width="9.6640625" customWidth="1"/>
    <col min="12058" max="12058" width="12.44140625" customWidth="1"/>
    <col min="12298" max="12298" width="39.33203125" customWidth="1"/>
    <col min="12299" max="12299" width="27.109375" customWidth="1"/>
    <col min="12300" max="12300" width="7.44140625" customWidth="1"/>
    <col min="12301" max="12302" width="9" customWidth="1"/>
    <col min="12303" max="12303" width="10.33203125" customWidth="1"/>
    <col min="12304" max="12305" width="9" customWidth="1"/>
    <col min="12306" max="12306" width="10" customWidth="1"/>
    <col min="12307" max="12307" width="8.77734375" customWidth="1"/>
    <col min="12308" max="12308" width="8.44140625" customWidth="1"/>
    <col min="12309" max="12309" width="7.77734375" customWidth="1"/>
    <col min="12310" max="12310" width="8.109375" customWidth="1"/>
    <col min="12311" max="12311" width="11.33203125" bestFit="1" customWidth="1"/>
    <col min="12312" max="12312" width="12.33203125" customWidth="1"/>
    <col min="12313" max="12313" width="9.6640625" customWidth="1"/>
    <col min="12314" max="12314" width="12.44140625" customWidth="1"/>
    <col min="12554" max="12554" width="39.33203125" customWidth="1"/>
    <col min="12555" max="12555" width="27.109375" customWidth="1"/>
    <col min="12556" max="12556" width="7.44140625" customWidth="1"/>
    <col min="12557" max="12558" width="9" customWidth="1"/>
    <col min="12559" max="12559" width="10.33203125" customWidth="1"/>
    <col min="12560" max="12561" width="9" customWidth="1"/>
    <col min="12562" max="12562" width="10" customWidth="1"/>
    <col min="12563" max="12563" width="8.77734375" customWidth="1"/>
    <col min="12564" max="12564" width="8.44140625" customWidth="1"/>
    <col min="12565" max="12565" width="7.77734375" customWidth="1"/>
    <col min="12566" max="12566" width="8.109375" customWidth="1"/>
    <col min="12567" max="12567" width="11.33203125" bestFit="1" customWidth="1"/>
    <col min="12568" max="12568" width="12.33203125" customWidth="1"/>
    <col min="12569" max="12569" width="9.6640625" customWidth="1"/>
    <col min="12570" max="12570" width="12.44140625" customWidth="1"/>
    <col min="12810" max="12810" width="39.33203125" customWidth="1"/>
    <col min="12811" max="12811" width="27.109375" customWidth="1"/>
    <col min="12812" max="12812" width="7.44140625" customWidth="1"/>
    <col min="12813" max="12814" width="9" customWidth="1"/>
    <col min="12815" max="12815" width="10.33203125" customWidth="1"/>
    <col min="12816" max="12817" width="9" customWidth="1"/>
    <col min="12818" max="12818" width="10" customWidth="1"/>
    <col min="12819" max="12819" width="8.77734375" customWidth="1"/>
    <col min="12820" max="12820" width="8.44140625" customWidth="1"/>
    <col min="12821" max="12821" width="7.77734375" customWidth="1"/>
    <col min="12822" max="12822" width="8.109375" customWidth="1"/>
    <col min="12823" max="12823" width="11.33203125" bestFit="1" customWidth="1"/>
    <col min="12824" max="12824" width="12.33203125" customWidth="1"/>
    <col min="12825" max="12825" width="9.6640625" customWidth="1"/>
    <col min="12826" max="12826" width="12.44140625" customWidth="1"/>
    <col min="13066" max="13066" width="39.33203125" customWidth="1"/>
    <col min="13067" max="13067" width="27.109375" customWidth="1"/>
    <col min="13068" max="13068" width="7.44140625" customWidth="1"/>
    <col min="13069" max="13070" width="9" customWidth="1"/>
    <col min="13071" max="13071" width="10.33203125" customWidth="1"/>
    <col min="13072" max="13073" width="9" customWidth="1"/>
    <col min="13074" max="13074" width="10" customWidth="1"/>
    <col min="13075" max="13075" width="8.77734375" customWidth="1"/>
    <col min="13076" max="13076" width="8.44140625" customWidth="1"/>
    <col min="13077" max="13077" width="7.77734375" customWidth="1"/>
    <col min="13078" max="13078" width="8.109375" customWidth="1"/>
    <col min="13079" max="13079" width="11.33203125" bestFit="1" customWidth="1"/>
    <col min="13080" max="13080" width="12.33203125" customWidth="1"/>
    <col min="13081" max="13081" width="9.6640625" customWidth="1"/>
    <col min="13082" max="13082" width="12.44140625" customWidth="1"/>
    <col min="13322" max="13322" width="39.33203125" customWidth="1"/>
    <col min="13323" max="13323" width="27.109375" customWidth="1"/>
    <col min="13324" max="13324" width="7.44140625" customWidth="1"/>
    <col min="13325" max="13326" width="9" customWidth="1"/>
    <col min="13327" max="13327" width="10.33203125" customWidth="1"/>
    <col min="13328" max="13329" width="9" customWidth="1"/>
    <col min="13330" max="13330" width="10" customWidth="1"/>
    <col min="13331" max="13331" width="8.77734375" customWidth="1"/>
    <col min="13332" max="13332" width="8.44140625" customWidth="1"/>
    <col min="13333" max="13333" width="7.77734375" customWidth="1"/>
    <col min="13334" max="13334" width="8.109375" customWidth="1"/>
    <col min="13335" max="13335" width="11.33203125" bestFit="1" customWidth="1"/>
    <col min="13336" max="13336" width="12.33203125" customWidth="1"/>
    <col min="13337" max="13337" width="9.6640625" customWidth="1"/>
    <col min="13338" max="13338" width="12.44140625" customWidth="1"/>
    <col min="13578" max="13578" width="39.33203125" customWidth="1"/>
    <col min="13579" max="13579" width="27.109375" customWidth="1"/>
    <col min="13580" max="13580" width="7.44140625" customWidth="1"/>
    <col min="13581" max="13582" width="9" customWidth="1"/>
    <col min="13583" max="13583" width="10.33203125" customWidth="1"/>
    <col min="13584" max="13585" width="9" customWidth="1"/>
    <col min="13586" max="13586" width="10" customWidth="1"/>
    <col min="13587" max="13587" width="8.77734375" customWidth="1"/>
    <col min="13588" max="13588" width="8.44140625" customWidth="1"/>
    <col min="13589" max="13589" width="7.77734375" customWidth="1"/>
    <col min="13590" max="13590" width="8.109375" customWidth="1"/>
    <col min="13591" max="13591" width="11.33203125" bestFit="1" customWidth="1"/>
    <col min="13592" max="13592" width="12.33203125" customWidth="1"/>
    <col min="13593" max="13593" width="9.6640625" customWidth="1"/>
    <col min="13594" max="13594" width="12.44140625" customWidth="1"/>
    <col min="13834" max="13834" width="39.33203125" customWidth="1"/>
    <col min="13835" max="13835" width="27.109375" customWidth="1"/>
    <col min="13836" max="13836" width="7.44140625" customWidth="1"/>
    <col min="13837" max="13838" width="9" customWidth="1"/>
    <col min="13839" max="13839" width="10.33203125" customWidth="1"/>
    <col min="13840" max="13841" width="9" customWidth="1"/>
    <col min="13842" max="13842" width="10" customWidth="1"/>
    <col min="13843" max="13843" width="8.77734375" customWidth="1"/>
    <col min="13844" max="13844" width="8.44140625" customWidth="1"/>
    <col min="13845" max="13845" width="7.77734375" customWidth="1"/>
    <col min="13846" max="13846" width="8.109375" customWidth="1"/>
    <col min="13847" max="13847" width="11.33203125" bestFit="1" customWidth="1"/>
    <col min="13848" max="13848" width="12.33203125" customWidth="1"/>
    <col min="13849" max="13849" width="9.6640625" customWidth="1"/>
    <col min="13850" max="13850" width="12.44140625" customWidth="1"/>
    <col min="14090" max="14090" width="39.33203125" customWidth="1"/>
    <col min="14091" max="14091" width="27.109375" customWidth="1"/>
    <col min="14092" max="14092" width="7.44140625" customWidth="1"/>
    <col min="14093" max="14094" width="9" customWidth="1"/>
    <col min="14095" max="14095" width="10.33203125" customWidth="1"/>
    <col min="14096" max="14097" width="9" customWidth="1"/>
    <col min="14098" max="14098" width="10" customWidth="1"/>
    <col min="14099" max="14099" width="8.77734375" customWidth="1"/>
    <col min="14100" max="14100" width="8.44140625" customWidth="1"/>
    <col min="14101" max="14101" width="7.77734375" customWidth="1"/>
    <col min="14102" max="14102" width="8.109375" customWidth="1"/>
    <col min="14103" max="14103" width="11.33203125" bestFit="1" customWidth="1"/>
    <col min="14104" max="14104" width="12.33203125" customWidth="1"/>
    <col min="14105" max="14105" width="9.6640625" customWidth="1"/>
    <col min="14106" max="14106" width="12.44140625" customWidth="1"/>
    <col min="14346" max="14346" width="39.33203125" customWidth="1"/>
    <col min="14347" max="14347" width="27.109375" customWidth="1"/>
    <col min="14348" max="14348" width="7.44140625" customWidth="1"/>
    <col min="14349" max="14350" width="9" customWidth="1"/>
    <col min="14351" max="14351" width="10.33203125" customWidth="1"/>
    <col min="14352" max="14353" width="9" customWidth="1"/>
    <col min="14354" max="14354" width="10" customWidth="1"/>
    <col min="14355" max="14355" width="8.77734375" customWidth="1"/>
    <col min="14356" max="14356" width="8.44140625" customWidth="1"/>
    <col min="14357" max="14357" width="7.77734375" customWidth="1"/>
    <col min="14358" max="14358" width="8.109375" customWidth="1"/>
    <col min="14359" max="14359" width="11.33203125" bestFit="1" customWidth="1"/>
    <col min="14360" max="14360" width="12.33203125" customWidth="1"/>
    <col min="14361" max="14361" width="9.6640625" customWidth="1"/>
    <col min="14362" max="14362" width="12.44140625" customWidth="1"/>
    <col min="14602" max="14602" width="39.33203125" customWidth="1"/>
    <col min="14603" max="14603" width="27.109375" customWidth="1"/>
    <col min="14604" max="14604" width="7.44140625" customWidth="1"/>
    <col min="14605" max="14606" width="9" customWidth="1"/>
    <col min="14607" max="14607" width="10.33203125" customWidth="1"/>
    <col min="14608" max="14609" width="9" customWidth="1"/>
    <col min="14610" max="14610" width="10" customWidth="1"/>
    <col min="14611" max="14611" width="8.77734375" customWidth="1"/>
    <col min="14612" max="14612" width="8.44140625" customWidth="1"/>
    <col min="14613" max="14613" width="7.77734375" customWidth="1"/>
    <col min="14614" max="14614" width="8.109375" customWidth="1"/>
    <col min="14615" max="14615" width="11.33203125" bestFit="1" customWidth="1"/>
    <col min="14616" max="14616" width="12.33203125" customWidth="1"/>
    <col min="14617" max="14617" width="9.6640625" customWidth="1"/>
    <col min="14618" max="14618" width="12.44140625" customWidth="1"/>
    <col min="14858" max="14858" width="39.33203125" customWidth="1"/>
    <col min="14859" max="14859" width="27.109375" customWidth="1"/>
    <col min="14860" max="14860" width="7.44140625" customWidth="1"/>
    <col min="14861" max="14862" width="9" customWidth="1"/>
    <col min="14863" max="14863" width="10.33203125" customWidth="1"/>
    <col min="14864" max="14865" width="9" customWidth="1"/>
    <col min="14866" max="14866" width="10" customWidth="1"/>
    <col min="14867" max="14867" width="8.77734375" customWidth="1"/>
    <col min="14868" max="14868" width="8.44140625" customWidth="1"/>
    <col min="14869" max="14869" width="7.77734375" customWidth="1"/>
    <col min="14870" max="14870" width="8.109375" customWidth="1"/>
    <col min="14871" max="14871" width="11.33203125" bestFit="1" customWidth="1"/>
    <col min="14872" max="14872" width="12.33203125" customWidth="1"/>
    <col min="14873" max="14873" width="9.6640625" customWidth="1"/>
    <col min="14874" max="14874" width="12.44140625" customWidth="1"/>
    <col min="15114" max="15114" width="39.33203125" customWidth="1"/>
    <col min="15115" max="15115" width="27.109375" customWidth="1"/>
    <col min="15116" max="15116" width="7.44140625" customWidth="1"/>
    <col min="15117" max="15118" width="9" customWidth="1"/>
    <col min="15119" max="15119" width="10.33203125" customWidth="1"/>
    <col min="15120" max="15121" width="9" customWidth="1"/>
    <col min="15122" max="15122" width="10" customWidth="1"/>
    <col min="15123" max="15123" width="8.77734375" customWidth="1"/>
    <col min="15124" max="15124" width="8.44140625" customWidth="1"/>
    <col min="15125" max="15125" width="7.77734375" customWidth="1"/>
    <col min="15126" max="15126" width="8.109375" customWidth="1"/>
    <col min="15127" max="15127" width="11.33203125" bestFit="1" customWidth="1"/>
    <col min="15128" max="15128" width="12.33203125" customWidth="1"/>
    <col min="15129" max="15129" width="9.6640625" customWidth="1"/>
    <col min="15130" max="15130" width="12.44140625" customWidth="1"/>
    <col min="15370" max="15370" width="39.33203125" customWidth="1"/>
    <col min="15371" max="15371" width="27.109375" customWidth="1"/>
    <col min="15372" max="15372" width="7.44140625" customWidth="1"/>
    <col min="15373" max="15374" width="9" customWidth="1"/>
    <col min="15375" max="15375" width="10.33203125" customWidth="1"/>
    <col min="15376" max="15377" width="9" customWidth="1"/>
    <col min="15378" max="15378" width="10" customWidth="1"/>
    <col min="15379" max="15379" width="8.77734375" customWidth="1"/>
    <col min="15380" max="15380" width="8.44140625" customWidth="1"/>
    <col min="15381" max="15381" width="7.77734375" customWidth="1"/>
    <col min="15382" max="15382" width="8.109375" customWidth="1"/>
    <col min="15383" max="15383" width="11.33203125" bestFit="1" customWidth="1"/>
    <col min="15384" max="15384" width="12.33203125" customWidth="1"/>
    <col min="15385" max="15385" width="9.6640625" customWidth="1"/>
    <col min="15386" max="15386" width="12.44140625" customWidth="1"/>
    <col min="15626" max="15626" width="39.33203125" customWidth="1"/>
    <col min="15627" max="15627" width="27.109375" customWidth="1"/>
    <col min="15628" max="15628" width="7.44140625" customWidth="1"/>
    <col min="15629" max="15630" width="9" customWidth="1"/>
    <col min="15631" max="15631" width="10.33203125" customWidth="1"/>
    <col min="15632" max="15633" width="9" customWidth="1"/>
    <col min="15634" max="15634" width="10" customWidth="1"/>
    <col min="15635" max="15635" width="8.77734375" customWidth="1"/>
    <col min="15636" max="15636" width="8.44140625" customWidth="1"/>
    <col min="15637" max="15637" width="7.77734375" customWidth="1"/>
    <col min="15638" max="15638" width="8.109375" customWidth="1"/>
    <col min="15639" max="15639" width="11.33203125" bestFit="1" customWidth="1"/>
    <col min="15640" max="15640" width="12.33203125" customWidth="1"/>
    <col min="15641" max="15641" width="9.6640625" customWidth="1"/>
    <col min="15642" max="15642" width="12.44140625" customWidth="1"/>
    <col min="15882" max="15882" width="39.33203125" customWidth="1"/>
    <col min="15883" max="15883" width="27.109375" customWidth="1"/>
    <col min="15884" max="15884" width="7.44140625" customWidth="1"/>
    <col min="15885" max="15886" width="9" customWidth="1"/>
    <col min="15887" max="15887" width="10.33203125" customWidth="1"/>
    <col min="15888" max="15889" width="9" customWidth="1"/>
    <col min="15890" max="15890" width="10" customWidth="1"/>
    <col min="15891" max="15891" width="8.77734375" customWidth="1"/>
    <col min="15892" max="15892" width="8.44140625" customWidth="1"/>
    <col min="15893" max="15893" width="7.77734375" customWidth="1"/>
    <col min="15894" max="15894" width="8.109375" customWidth="1"/>
    <col min="15895" max="15895" width="11.33203125" bestFit="1" customWidth="1"/>
    <col min="15896" max="15896" width="12.33203125" customWidth="1"/>
    <col min="15897" max="15897" width="9.6640625" customWidth="1"/>
    <col min="15898" max="15898" width="12.44140625" customWidth="1"/>
    <col min="16138" max="16138" width="39.33203125" customWidth="1"/>
    <col min="16139" max="16139" width="27.109375" customWidth="1"/>
    <col min="16140" max="16140" width="7.44140625" customWidth="1"/>
    <col min="16141" max="16142" width="9" customWidth="1"/>
    <col min="16143" max="16143" width="10.33203125" customWidth="1"/>
    <col min="16144" max="16145" width="9" customWidth="1"/>
    <col min="16146" max="16146" width="10" customWidth="1"/>
    <col min="16147" max="16147" width="8.77734375" customWidth="1"/>
    <col min="16148" max="16148" width="8.44140625" customWidth="1"/>
    <col min="16149" max="16149" width="7.77734375" customWidth="1"/>
    <col min="16150" max="16150" width="8.109375" customWidth="1"/>
    <col min="16151" max="16151" width="11.33203125" bestFit="1" customWidth="1"/>
    <col min="16152" max="16152" width="12.33203125" customWidth="1"/>
    <col min="16153" max="16153" width="9.6640625" customWidth="1"/>
    <col min="16154" max="16154" width="12.44140625" customWidth="1"/>
  </cols>
  <sheetData>
    <row r="1" spans="1:32" ht="30" x14ac:dyDescent="0.5">
      <c r="A1" s="1" t="s">
        <v>44</v>
      </c>
      <c r="K1" s="2"/>
      <c r="L1" s="2"/>
    </row>
    <row r="3" spans="1:32" ht="15.6" x14ac:dyDescent="0.3">
      <c r="A3" s="4" t="s">
        <v>45</v>
      </c>
      <c r="B3" s="173" t="s">
        <v>106</v>
      </c>
      <c r="C3" s="5"/>
    </row>
    <row r="4" spans="1:32" s="6" customFormat="1" ht="15.6" x14ac:dyDescent="0.3">
      <c r="A4" s="4" t="s">
        <v>0</v>
      </c>
      <c r="B4" s="5"/>
      <c r="C4" s="5"/>
    </row>
    <row r="5" spans="1:32" s="6" customFormat="1" ht="15.6" x14ac:dyDescent="0.3">
      <c r="A5" s="4" t="s">
        <v>1</v>
      </c>
      <c r="B5" s="5"/>
      <c r="C5" s="5"/>
    </row>
    <row r="6" spans="1:32" s="6" customFormat="1" ht="15.6" x14ac:dyDescent="0.3">
      <c r="A6" s="4" t="s">
        <v>2</v>
      </c>
      <c r="B6" s="183"/>
      <c r="C6" s="7"/>
    </row>
    <row r="7" spans="1:32" s="6" customFormat="1" ht="15.6" x14ac:dyDescent="0.3">
      <c r="A7" s="4" t="s">
        <v>57</v>
      </c>
      <c r="B7" s="7" t="s">
        <v>105</v>
      </c>
      <c r="C7" s="136" t="s">
        <v>55</v>
      </c>
    </row>
    <row r="8" spans="1:32" s="54" customFormat="1" ht="12.6" thickBot="1" x14ac:dyDescent="0.25">
      <c r="A8" s="53"/>
      <c r="F8" s="193" t="s">
        <v>62</v>
      </c>
      <c r="G8" s="194"/>
      <c r="H8" s="194"/>
      <c r="I8" s="194"/>
      <c r="J8" s="194"/>
      <c r="K8" s="14"/>
      <c r="L8" s="156" t="s">
        <v>77</v>
      </c>
      <c r="P8" s="195" t="s">
        <v>92</v>
      </c>
      <c r="Q8" s="196"/>
      <c r="R8" s="196"/>
      <c r="S8" s="196"/>
      <c r="T8" s="196"/>
      <c r="U8" s="196"/>
      <c r="V8" s="196"/>
      <c r="W8" s="196"/>
      <c r="X8" s="196"/>
      <c r="Y8" s="196"/>
      <c r="Z8" s="196"/>
      <c r="AA8" s="196"/>
      <c r="AB8" s="196"/>
      <c r="AC8" s="196"/>
      <c r="AD8" s="196"/>
      <c r="AE8" s="197"/>
    </row>
    <row r="9" spans="1:32" s="23" customFormat="1" ht="37.049999999999997" customHeight="1" x14ac:dyDescent="0.25">
      <c r="A9" s="15" t="s">
        <v>61</v>
      </c>
      <c r="B9" s="16" t="s">
        <v>87</v>
      </c>
      <c r="C9" s="16" t="s">
        <v>90</v>
      </c>
      <c r="D9" s="17" t="s">
        <v>3</v>
      </c>
      <c r="E9" s="18" t="s">
        <v>4</v>
      </c>
      <c r="F9" s="19" t="s">
        <v>48</v>
      </c>
      <c r="G9" s="202" t="s">
        <v>41</v>
      </c>
      <c r="H9" s="202"/>
      <c r="I9" s="202"/>
      <c r="J9" s="18" t="s">
        <v>43</v>
      </c>
      <c r="K9" s="18" t="s">
        <v>42</v>
      </c>
      <c r="L9" s="157" t="s">
        <v>78</v>
      </c>
      <c r="M9" s="20" t="s">
        <v>5</v>
      </c>
      <c r="N9" s="21" t="s">
        <v>91</v>
      </c>
      <c r="O9" s="22" t="s">
        <v>81</v>
      </c>
      <c r="P9" s="203">
        <v>2022</v>
      </c>
      <c r="Q9" s="204"/>
      <c r="R9" s="204"/>
      <c r="S9" s="204"/>
      <c r="T9" s="203">
        <v>2023</v>
      </c>
      <c r="U9" s="204"/>
      <c r="V9" s="204"/>
      <c r="W9" s="205"/>
      <c r="X9" s="203">
        <v>2024</v>
      </c>
      <c r="Y9" s="204"/>
      <c r="Z9" s="204"/>
      <c r="AA9" s="205"/>
      <c r="AB9" s="204" t="s">
        <v>102</v>
      </c>
      <c r="AC9" s="204"/>
      <c r="AD9" s="204"/>
      <c r="AE9" s="205"/>
    </row>
    <row r="10" spans="1:32" s="23" customFormat="1" ht="46.95" customHeight="1" x14ac:dyDescent="0.25">
      <c r="A10" s="137"/>
      <c r="B10" s="138"/>
      <c r="C10" s="138"/>
      <c r="D10" s="139"/>
      <c r="E10" s="140"/>
      <c r="F10" s="141"/>
      <c r="G10" s="144" t="s">
        <v>69</v>
      </c>
      <c r="H10" s="144" t="s">
        <v>70</v>
      </c>
      <c r="I10" s="144" t="s">
        <v>103</v>
      </c>
      <c r="J10" s="140"/>
      <c r="K10" s="140"/>
      <c r="L10" s="140"/>
      <c r="M10" s="146"/>
      <c r="N10" s="142"/>
      <c r="O10" s="143"/>
      <c r="P10" s="148" t="s">
        <v>73</v>
      </c>
      <c r="Q10" s="148" t="s">
        <v>74</v>
      </c>
      <c r="R10" s="148" t="s">
        <v>71</v>
      </c>
      <c r="S10" s="148" t="s">
        <v>72</v>
      </c>
      <c r="T10" s="152" t="s">
        <v>73</v>
      </c>
      <c r="U10" s="148" t="s">
        <v>74</v>
      </c>
      <c r="V10" s="148" t="s">
        <v>71</v>
      </c>
      <c r="W10" s="149" t="s">
        <v>72</v>
      </c>
      <c r="X10" s="152" t="s">
        <v>73</v>
      </c>
      <c r="Y10" s="148" t="s">
        <v>74</v>
      </c>
      <c r="Z10" s="148" t="s">
        <v>71</v>
      </c>
      <c r="AA10" s="149" t="s">
        <v>72</v>
      </c>
      <c r="AB10" s="151" t="s">
        <v>73</v>
      </c>
      <c r="AC10" s="148" t="s">
        <v>74</v>
      </c>
      <c r="AD10" s="148" t="s">
        <v>71</v>
      </c>
      <c r="AE10" s="149" t="s">
        <v>72</v>
      </c>
    </row>
    <row r="11" spans="1:32" s="54" customFormat="1" ht="16.05" customHeight="1" x14ac:dyDescent="0.25">
      <c r="A11" s="110" t="s">
        <v>46</v>
      </c>
      <c r="B11" s="111"/>
      <c r="C11" s="111"/>
      <c r="D11" s="111"/>
      <c r="E11" s="112"/>
      <c r="F11" s="113"/>
      <c r="G11" s="112"/>
      <c r="H11" s="112"/>
      <c r="I11" s="112"/>
      <c r="J11" s="112"/>
      <c r="K11" s="112"/>
      <c r="L11" s="112"/>
      <c r="M11" s="112"/>
      <c r="N11" s="112"/>
      <c r="O11" s="114"/>
      <c r="P11" s="112"/>
      <c r="Q11" s="112"/>
      <c r="R11" s="112"/>
      <c r="S11" s="112"/>
      <c r="T11" s="113"/>
      <c r="U11" s="112"/>
      <c r="V11" s="112"/>
      <c r="W11" s="114"/>
      <c r="X11" s="113"/>
      <c r="Y11" s="112"/>
      <c r="Z11" s="112"/>
      <c r="AA11" s="154"/>
      <c r="AB11" s="147"/>
      <c r="AC11" s="147"/>
      <c r="AD11" s="147"/>
      <c r="AE11" s="115"/>
      <c r="AF11" s="121" t="s">
        <v>54</v>
      </c>
    </row>
    <row r="12" spans="1:32" s="54" customFormat="1" ht="12" x14ac:dyDescent="0.2">
      <c r="A12" s="106" t="s">
        <v>95</v>
      </c>
      <c r="B12" s="58"/>
      <c r="C12" s="58"/>
      <c r="D12" s="59"/>
      <c r="E12" s="56"/>
      <c r="F12" s="55"/>
      <c r="G12" s="131"/>
      <c r="H12" s="131"/>
      <c r="I12" s="127"/>
      <c r="J12" s="60"/>
      <c r="K12" s="127"/>
      <c r="L12" s="155"/>
      <c r="M12" s="55">
        <f>SUM(F12:K12)</f>
        <v>0</v>
      </c>
      <c r="N12" s="56"/>
      <c r="O12" s="57">
        <f>SUM(M12:N12)</f>
        <v>0</v>
      </c>
      <c r="P12" s="186"/>
      <c r="Q12" s="187"/>
      <c r="R12" s="187"/>
      <c r="S12" s="187"/>
      <c r="T12" s="187"/>
      <c r="U12" s="187"/>
      <c r="V12" s="187"/>
      <c r="W12" s="187"/>
      <c r="X12" s="187"/>
      <c r="Y12" s="187"/>
      <c r="Z12" s="187"/>
      <c r="AA12" s="187"/>
      <c r="AB12" s="187"/>
      <c r="AC12" s="187"/>
      <c r="AD12" s="187"/>
      <c r="AE12" s="188"/>
      <c r="AF12" s="122">
        <f>O12-SUM(P12:AE12)</f>
        <v>0</v>
      </c>
    </row>
    <row r="13" spans="1:32" s="54" customFormat="1" ht="11.4" x14ac:dyDescent="0.2">
      <c r="A13" s="24"/>
      <c r="B13" s="58"/>
      <c r="C13" s="58"/>
      <c r="D13" s="59"/>
      <c r="E13" s="56"/>
      <c r="F13" s="55"/>
      <c r="G13" s="131"/>
      <c r="H13" s="131"/>
      <c r="I13" s="127"/>
      <c r="J13" s="60"/>
      <c r="K13" s="127"/>
      <c r="L13" s="155"/>
      <c r="M13" s="55">
        <f>SUM(F13:K13)</f>
        <v>0</v>
      </c>
      <c r="N13" s="56"/>
      <c r="O13" s="57">
        <f>SUM(M13:N13)</f>
        <v>0</v>
      </c>
      <c r="P13" s="189"/>
      <c r="Q13" s="190"/>
      <c r="R13" s="190"/>
      <c r="S13" s="190"/>
      <c r="T13" s="190"/>
      <c r="U13" s="190"/>
      <c r="V13" s="190"/>
      <c r="W13" s="190"/>
      <c r="X13" s="190"/>
      <c r="Y13" s="190"/>
      <c r="Z13" s="190"/>
      <c r="AA13" s="190"/>
      <c r="AB13" s="190"/>
      <c r="AC13" s="190"/>
      <c r="AD13" s="190"/>
      <c r="AE13" s="191"/>
      <c r="AF13" s="122">
        <f>O13-SUM(P13:AE13)</f>
        <v>0</v>
      </c>
    </row>
    <row r="14" spans="1:32" s="54" customFormat="1" ht="11.4" x14ac:dyDescent="0.2">
      <c r="A14" s="24"/>
      <c r="B14" s="58"/>
      <c r="C14" s="58"/>
      <c r="D14" s="59"/>
      <c r="E14" s="56"/>
      <c r="F14" s="55"/>
      <c r="G14" s="131"/>
      <c r="H14" s="131"/>
      <c r="I14" s="127"/>
      <c r="J14" s="60"/>
      <c r="K14" s="127"/>
      <c r="L14" s="155"/>
      <c r="M14" s="55">
        <f>SUM(F14:K14)</f>
        <v>0</v>
      </c>
      <c r="N14" s="56"/>
      <c r="O14" s="57">
        <f>SUM(M14:N14)</f>
        <v>0</v>
      </c>
      <c r="P14" s="189"/>
      <c r="Q14" s="190"/>
      <c r="R14" s="190"/>
      <c r="S14" s="190"/>
      <c r="T14" s="190"/>
      <c r="U14" s="190"/>
      <c r="V14" s="190"/>
      <c r="W14" s="190"/>
      <c r="X14" s="190"/>
      <c r="Y14" s="190"/>
      <c r="Z14" s="190"/>
      <c r="AA14" s="190"/>
      <c r="AB14" s="190"/>
      <c r="AC14" s="190"/>
      <c r="AD14" s="190"/>
      <c r="AE14" s="191"/>
      <c r="AF14" s="122">
        <f>O14-SUM(P14:AE14)</f>
        <v>0</v>
      </c>
    </row>
    <row r="15" spans="1:32" s="54" customFormat="1" ht="11.4" x14ac:dyDescent="0.2">
      <c r="A15" s="24"/>
      <c r="B15" s="58"/>
      <c r="C15" s="58"/>
      <c r="D15" s="59"/>
      <c r="E15" s="56"/>
      <c r="F15" s="55"/>
      <c r="G15" s="131"/>
      <c r="H15" s="131"/>
      <c r="I15" s="127"/>
      <c r="J15" s="60"/>
      <c r="K15" s="127"/>
      <c r="L15" s="155"/>
      <c r="M15" s="55">
        <f>SUM(F15:K15)</f>
        <v>0</v>
      </c>
      <c r="N15" s="56"/>
      <c r="O15" s="57">
        <f>SUM(M15:N15)</f>
        <v>0</v>
      </c>
      <c r="P15" s="189"/>
      <c r="Q15" s="190"/>
      <c r="R15" s="190"/>
      <c r="S15" s="190"/>
      <c r="T15" s="190"/>
      <c r="U15" s="190"/>
      <c r="V15" s="190"/>
      <c r="W15" s="190"/>
      <c r="X15" s="190"/>
      <c r="Y15" s="190"/>
      <c r="Z15" s="190"/>
      <c r="AA15" s="190"/>
      <c r="AB15" s="190"/>
      <c r="AC15" s="190"/>
      <c r="AD15" s="190"/>
      <c r="AE15" s="191"/>
      <c r="AF15" s="122">
        <f>O15-SUM(P15:AE15)</f>
        <v>0</v>
      </c>
    </row>
    <row r="16" spans="1:32" s="54" customFormat="1" ht="11.4" x14ac:dyDescent="0.2">
      <c r="A16" s="24"/>
      <c r="B16" s="58"/>
      <c r="C16" s="58"/>
      <c r="D16" s="59"/>
      <c r="E16" s="56"/>
      <c r="F16" s="55"/>
      <c r="G16" s="131"/>
      <c r="H16" s="131"/>
      <c r="I16" s="127"/>
      <c r="J16" s="60"/>
      <c r="K16" s="127"/>
      <c r="L16" s="155"/>
      <c r="M16" s="55">
        <f>SUM(F16:K16)</f>
        <v>0</v>
      </c>
      <c r="N16" s="56"/>
      <c r="O16" s="57">
        <f>SUM(M16:N16)</f>
        <v>0</v>
      </c>
      <c r="P16" s="189"/>
      <c r="Q16" s="190"/>
      <c r="R16" s="190"/>
      <c r="S16" s="190"/>
      <c r="T16" s="190"/>
      <c r="U16" s="190"/>
      <c r="V16" s="190"/>
      <c r="W16" s="190"/>
      <c r="X16" s="190"/>
      <c r="Y16" s="190"/>
      <c r="Z16" s="190"/>
      <c r="AA16" s="190"/>
      <c r="AB16" s="190"/>
      <c r="AC16" s="190"/>
      <c r="AD16" s="190"/>
      <c r="AE16" s="191"/>
      <c r="AF16" s="122">
        <f>O16-SUM(P16:AE16)</f>
        <v>0</v>
      </c>
    </row>
    <row r="17" spans="1:32" s="54" customFormat="1" ht="12" x14ac:dyDescent="0.25">
      <c r="A17" s="40"/>
      <c r="B17" s="26"/>
      <c r="C17" s="26"/>
      <c r="D17" s="41"/>
      <c r="E17" s="27"/>
      <c r="F17" s="28"/>
      <c r="G17" s="27"/>
      <c r="H17" s="27"/>
      <c r="I17" s="27"/>
      <c r="J17" s="27"/>
      <c r="K17" s="27"/>
      <c r="L17" s="158" t="s">
        <v>79</v>
      </c>
      <c r="M17" s="30">
        <f>SUM(M12:M16)</f>
        <v>0</v>
      </c>
      <c r="N17" s="31">
        <f>SUM(N12:N16)</f>
        <v>0</v>
      </c>
      <c r="O17" s="32">
        <f>SUM(O12:O16)</f>
        <v>0</v>
      </c>
      <c r="P17" s="153"/>
      <c r="Q17" s="29"/>
      <c r="R17" s="29"/>
      <c r="S17" s="29"/>
      <c r="T17" s="29"/>
      <c r="U17" s="29"/>
      <c r="V17" s="29"/>
      <c r="W17" s="29"/>
      <c r="X17" s="29"/>
      <c r="Y17" s="29"/>
      <c r="Z17" s="29"/>
      <c r="AA17" s="29"/>
      <c r="AB17" s="29"/>
      <c r="AC17" s="29"/>
      <c r="AD17" s="29"/>
      <c r="AE17" s="109"/>
      <c r="AF17" s="121"/>
    </row>
    <row r="18" spans="1:32" s="54" customFormat="1" ht="12" x14ac:dyDescent="0.2">
      <c r="A18" s="106" t="s">
        <v>96</v>
      </c>
      <c r="B18" s="58"/>
      <c r="C18" s="58"/>
      <c r="D18" s="59"/>
      <c r="E18" s="56"/>
      <c r="F18" s="55"/>
      <c r="G18" s="131"/>
      <c r="H18" s="131"/>
      <c r="I18" s="127"/>
      <c r="J18" s="60"/>
      <c r="K18" s="127"/>
      <c r="L18" s="155"/>
      <c r="M18" s="55">
        <f>SUM(F18:K18)</f>
        <v>0</v>
      </c>
      <c r="N18" s="56"/>
      <c r="O18" s="57">
        <f>SUM(M18:N18)</f>
        <v>0</v>
      </c>
      <c r="P18" s="153"/>
      <c r="Q18" s="29"/>
      <c r="R18" s="29"/>
      <c r="S18" s="29"/>
      <c r="T18" s="29"/>
      <c r="U18" s="29"/>
      <c r="V18" s="29"/>
      <c r="W18" s="29"/>
      <c r="X18" s="29"/>
      <c r="Y18" s="29"/>
      <c r="Z18" s="29"/>
      <c r="AA18" s="29"/>
      <c r="AB18" s="29"/>
      <c r="AC18" s="29"/>
      <c r="AD18" s="29"/>
      <c r="AE18" s="192"/>
      <c r="AF18" s="122">
        <f>O18-SUM(P18:AE18)</f>
        <v>0</v>
      </c>
    </row>
    <row r="19" spans="1:32" s="54" customFormat="1" ht="11.4" x14ac:dyDescent="0.2">
      <c r="A19" s="24"/>
      <c r="B19" s="58"/>
      <c r="C19" s="58"/>
      <c r="D19" s="59"/>
      <c r="E19" s="56"/>
      <c r="F19" s="55"/>
      <c r="G19" s="131"/>
      <c r="H19" s="131"/>
      <c r="I19" s="127"/>
      <c r="J19" s="60"/>
      <c r="K19" s="127"/>
      <c r="L19" s="155"/>
      <c r="M19" s="55">
        <f>SUM(F19:K19)</f>
        <v>0</v>
      </c>
      <c r="N19" s="56"/>
      <c r="O19" s="57">
        <f>SUM(M19:N19)</f>
        <v>0</v>
      </c>
      <c r="P19" s="189"/>
      <c r="Q19" s="190"/>
      <c r="R19" s="190"/>
      <c r="S19" s="190"/>
      <c r="T19" s="190"/>
      <c r="U19" s="190"/>
      <c r="V19" s="190"/>
      <c r="W19" s="190"/>
      <c r="X19" s="190"/>
      <c r="Y19" s="190"/>
      <c r="Z19" s="190"/>
      <c r="AA19" s="190"/>
      <c r="AB19" s="190"/>
      <c r="AC19" s="190"/>
      <c r="AD19" s="190"/>
      <c r="AE19" s="191"/>
      <c r="AF19" s="122">
        <f>O19-SUM(P19:AE19)</f>
        <v>0</v>
      </c>
    </row>
    <row r="20" spans="1:32" s="54" customFormat="1" ht="11.4" x14ac:dyDescent="0.2">
      <c r="A20" s="24"/>
      <c r="B20" s="58"/>
      <c r="C20" s="58"/>
      <c r="D20" s="59"/>
      <c r="E20" s="56"/>
      <c r="F20" s="55"/>
      <c r="G20" s="131"/>
      <c r="H20" s="131"/>
      <c r="I20" s="127"/>
      <c r="J20" s="60"/>
      <c r="K20" s="127"/>
      <c r="L20" s="155"/>
      <c r="M20" s="55">
        <f>SUM(F20:K20)</f>
        <v>0</v>
      </c>
      <c r="N20" s="56"/>
      <c r="O20" s="57">
        <f>SUM(M20:N20)</f>
        <v>0</v>
      </c>
      <c r="P20" s="189"/>
      <c r="Q20" s="190"/>
      <c r="R20" s="190"/>
      <c r="S20" s="190"/>
      <c r="T20" s="190"/>
      <c r="U20" s="190"/>
      <c r="V20" s="190"/>
      <c r="W20" s="190"/>
      <c r="X20" s="190"/>
      <c r="Y20" s="190"/>
      <c r="Z20" s="190"/>
      <c r="AA20" s="190"/>
      <c r="AB20" s="190"/>
      <c r="AC20" s="190"/>
      <c r="AD20" s="190"/>
      <c r="AE20" s="191"/>
      <c r="AF20" s="122">
        <f>O20-SUM(P20:AE20)</f>
        <v>0</v>
      </c>
    </row>
    <row r="21" spans="1:32" s="54" customFormat="1" ht="11.4" x14ac:dyDescent="0.2">
      <c r="A21" s="24"/>
      <c r="B21" s="58"/>
      <c r="C21" s="58"/>
      <c r="D21" s="59"/>
      <c r="E21" s="56"/>
      <c r="F21" s="55"/>
      <c r="G21" s="131"/>
      <c r="H21" s="131"/>
      <c r="I21" s="127"/>
      <c r="J21" s="60"/>
      <c r="K21" s="127"/>
      <c r="L21" s="155"/>
      <c r="M21" s="55">
        <f>SUM(F21:K21)</f>
        <v>0</v>
      </c>
      <c r="N21" s="56"/>
      <c r="O21" s="57">
        <f>SUM(M21:N21)</f>
        <v>0</v>
      </c>
      <c r="P21" s="189"/>
      <c r="Q21" s="190"/>
      <c r="R21" s="190"/>
      <c r="S21" s="190"/>
      <c r="T21" s="190"/>
      <c r="U21" s="190"/>
      <c r="V21" s="190"/>
      <c r="W21" s="190"/>
      <c r="X21" s="190"/>
      <c r="Y21" s="190"/>
      <c r="Z21" s="190"/>
      <c r="AA21" s="190"/>
      <c r="AB21" s="190"/>
      <c r="AC21" s="190"/>
      <c r="AD21" s="190"/>
      <c r="AE21" s="191"/>
      <c r="AF21" s="122">
        <f>O21-SUM(P21:AE21)</f>
        <v>0</v>
      </c>
    </row>
    <row r="22" spans="1:32" s="54" customFormat="1" ht="11.4" x14ac:dyDescent="0.2">
      <c r="A22" s="24"/>
      <c r="B22" s="58"/>
      <c r="C22" s="58"/>
      <c r="D22" s="59"/>
      <c r="E22" s="56"/>
      <c r="F22" s="55"/>
      <c r="G22" s="131"/>
      <c r="H22" s="131"/>
      <c r="I22" s="127"/>
      <c r="J22" s="60"/>
      <c r="K22" s="127"/>
      <c r="L22" s="155"/>
      <c r="M22" s="55">
        <f>SUM(F22:K22)</f>
        <v>0</v>
      </c>
      <c r="N22" s="56"/>
      <c r="O22" s="57">
        <f>SUM(M22:N22)</f>
        <v>0</v>
      </c>
      <c r="P22" s="189"/>
      <c r="Q22" s="190"/>
      <c r="R22" s="190"/>
      <c r="S22" s="190"/>
      <c r="T22" s="190"/>
      <c r="U22" s="190"/>
      <c r="V22" s="190"/>
      <c r="W22" s="190"/>
      <c r="X22" s="190"/>
      <c r="Y22" s="190"/>
      <c r="Z22" s="190"/>
      <c r="AA22" s="190"/>
      <c r="AB22" s="190"/>
      <c r="AC22" s="190"/>
      <c r="AD22" s="190"/>
      <c r="AE22" s="191"/>
      <c r="AF22" s="122">
        <f>O22-SUM(P22:AE22)</f>
        <v>0</v>
      </c>
    </row>
    <row r="23" spans="1:32" s="54" customFormat="1" ht="12" x14ac:dyDescent="0.25">
      <c r="A23" s="40"/>
      <c r="B23" s="26"/>
      <c r="C23" s="26"/>
      <c r="D23" s="41"/>
      <c r="E23" s="27"/>
      <c r="F23" s="28"/>
      <c r="G23" s="27"/>
      <c r="H23" s="27"/>
      <c r="I23" s="27"/>
      <c r="J23" s="27"/>
      <c r="K23" s="27"/>
      <c r="L23" s="158" t="s">
        <v>79</v>
      </c>
      <c r="M23" s="30">
        <f>SUM(M18:M22)</f>
        <v>0</v>
      </c>
      <c r="N23" s="31">
        <f>SUM(N18:N22)</f>
        <v>0</v>
      </c>
      <c r="O23" s="32">
        <f>SUM(O18:O22)</f>
        <v>0</v>
      </c>
      <c r="P23" s="153"/>
      <c r="Q23" s="29"/>
      <c r="R23" s="29"/>
      <c r="S23" s="29"/>
      <c r="T23" s="29"/>
      <c r="U23" s="29"/>
      <c r="V23" s="29"/>
      <c r="W23" s="29"/>
      <c r="X23" s="29"/>
      <c r="Y23" s="29"/>
      <c r="Z23" s="29"/>
      <c r="AA23" s="29"/>
      <c r="AB23" s="29"/>
      <c r="AC23" s="29"/>
      <c r="AD23" s="29"/>
      <c r="AE23" s="109"/>
      <c r="AF23" s="121"/>
    </row>
    <row r="24" spans="1:32" s="54" customFormat="1" ht="12" x14ac:dyDescent="0.2">
      <c r="A24" s="108" t="s">
        <v>49</v>
      </c>
      <c r="B24" s="58"/>
      <c r="C24" s="58"/>
      <c r="D24" s="59"/>
      <c r="E24" s="56"/>
      <c r="F24" s="55"/>
      <c r="G24" s="131"/>
      <c r="H24" s="131"/>
      <c r="I24" s="127"/>
      <c r="J24" s="60"/>
      <c r="K24" s="127"/>
      <c r="L24" s="155"/>
      <c r="M24" s="55">
        <f>SUM(F24:K24)</f>
        <v>0</v>
      </c>
      <c r="N24" s="56"/>
      <c r="O24" s="57">
        <f>SUM(M24:N24)</f>
        <v>0</v>
      </c>
      <c r="P24" s="153"/>
      <c r="Q24" s="29"/>
      <c r="R24" s="29"/>
      <c r="S24" s="29"/>
      <c r="T24" s="29"/>
      <c r="U24" s="29"/>
      <c r="V24" s="29"/>
      <c r="W24" s="29"/>
      <c r="X24" s="29"/>
      <c r="Y24" s="29"/>
      <c r="Z24" s="29"/>
      <c r="AA24" s="29"/>
      <c r="AB24" s="29"/>
      <c r="AC24" s="29"/>
      <c r="AD24" s="29"/>
      <c r="AE24" s="192"/>
      <c r="AF24" s="122">
        <f>O24-SUM(P24:AE24)</f>
        <v>0</v>
      </c>
    </row>
    <row r="25" spans="1:32" s="54" customFormat="1" ht="11.4" x14ac:dyDescent="0.2">
      <c r="A25" s="24"/>
      <c r="B25" s="58"/>
      <c r="C25" s="58"/>
      <c r="D25" s="59"/>
      <c r="E25" s="56"/>
      <c r="F25" s="55"/>
      <c r="G25" s="131"/>
      <c r="H25" s="131"/>
      <c r="I25" s="127"/>
      <c r="J25" s="60"/>
      <c r="K25" s="127"/>
      <c r="L25" s="155"/>
      <c r="M25" s="55">
        <f>SUM(F25:K25)</f>
        <v>0</v>
      </c>
      <c r="N25" s="56"/>
      <c r="O25" s="57">
        <f>SUM(M25:N25)</f>
        <v>0</v>
      </c>
      <c r="P25" s="189"/>
      <c r="Q25" s="190"/>
      <c r="R25" s="190"/>
      <c r="S25" s="190"/>
      <c r="T25" s="190"/>
      <c r="U25" s="190"/>
      <c r="V25" s="190"/>
      <c r="W25" s="190"/>
      <c r="X25" s="190"/>
      <c r="Y25" s="190"/>
      <c r="Z25" s="190"/>
      <c r="AA25" s="190"/>
      <c r="AB25" s="190"/>
      <c r="AC25" s="190"/>
      <c r="AD25" s="190"/>
      <c r="AE25" s="191"/>
      <c r="AF25" s="122">
        <f>O25-SUM(P25:AE25)</f>
        <v>0</v>
      </c>
    </row>
    <row r="26" spans="1:32" s="54" customFormat="1" ht="11.4" x14ac:dyDescent="0.2">
      <c r="A26" s="24"/>
      <c r="B26" s="58"/>
      <c r="C26" s="58"/>
      <c r="D26" s="59"/>
      <c r="E26" s="56"/>
      <c r="F26" s="55"/>
      <c r="G26" s="131"/>
      <c r="H26" s="131"/>
      <c r="I26" s="127"/>
      <c r="J26" s="60"/>
      <c r="K26" s="127"/>
      <c r="L26" s="155"/>
      <c r="M26" s="55">
        <f>SUM(F26:K26)</f>
        <v>0</v>
      </c>
      <c r="N26" s="56"/>
      <c r="O26" s="57">
        <f>SUM(M26:N26)</f>
        <v>0</v>
      </c>
      <c r="P26" s="189"/>
      <c r="Q26" s="190"/>
      <c r="R26" s="190"/>
      <c r="S26" s="190"/>
      <c r="T26" s="190"/>
      <c r="U26" s="190"/>
      <c r="V26" s="190"/>
      <c r="W26" s="190"/>
      <c r="X26" s="190"/>
      <c r="Y26" s="190"/>
      <c r="Z26" s="190"/>
      <c r="AA26" s="190"/>
      <c r="AB26" s="190"/>
      <c r="AC26" s="190"/>
      <c r="AD26" s="190"/>
      <c r="AE26" s="191"/>
      <c r="AF26" s="122">
        <f>O26-SUM(P26:AE26)</f>
        <v>0</v>
      </c>
    </row>
    <row r="27" spans="1:32" s="54" customFormat="1" ht="11.4" x14ac:dyDescent="0.2">
      <c r="A27" s="24"/>
      <c r="B27" s="58"/>
      <c r="C27" s="58"/>
      <c r="D27" s="59"/>
      <c r="E27" s="56"/>
      <c r="F27" s="55"/>
      <c r="G27" s="131"/>
      <c r="H27" s="131"/>
      <c r="I27" s="127"/>
      <c r="J27" s="60"/>
      <c r="K27" s="127"/>
      <c r="L27" s="155"/>
      <c r="M27" s="55">
        <f>SUM(F27:K27)</f>
        <v>0</v>
      </c>
      <c r="N27" s="56"/>
      <c r="O27" s="57">
        <f>SUM(M27:N27)</f>
        <v>0</v>
      </c>
      <c r="P27" s="189"/>
      <c r="Q27" s="190"/>
      <c r="R27" s="190"/>
      <c r="S27" s="190"/>
      <c r="T27" s="190"/>
      <c r="U27" s="190"/>
      <c r="V27" s="190"/>
      <c r="W27" s="190"/>
      <c r="X27" s="190"/>
      <c r="Y27" s="190"/>
      <c r="Z27" s="190"/>
      <c r="AA27" s="190"/>
      <c r="AB27" s="190"/>
      <c r="AC27" s="190"/>
      <c r="AD27" s="190"/>
      <c r="AE27" s="191"/>
      <c r="AF27" s="122">
        <f>O27-SUM(P27:AE27)</f>
        <v>0</v>
      </c>
    </row>
    <row r="28" spans="1:32" s="54" customFormat="1" ht="11.4" x14ac:dyDescent="0.2">
      <c r="A28" s="24"/>
      <c r="B28" s="58"/>
      <c r="C28" s="58"/>
      <c r="D28" s="59"/>
      <c r="E28" s="56"/>
      <c r="F28" s="55"/>
      <c r="G28" s="131"/>
      <c r="H28" s="131"/>
      <c r="I28" s="127"/>
      <c r="J28" s="60"/>
      <c r="K28" s="127"/>
      <c r="L28" s="155"/>
      <c r="M28" s="55">
        <f>SUM(F28:K28)</f>
        <v>0</v>
      </c>
      <c r="N28" s="56"/>
      <c r="O28" s="57">
        <f>SUM(M28:N28)</f>
        <v>0</v>
      </c>
      <c r="P28" s="189"/>
      <c r="Q28" s="190"/>
      <c r="R28" s="190"/>
      <c r="S28" s="190"/>
      <c r="T28" s="190"/>
      <c r="U28" s="190"/>
      <c r="V28" s="190"/>
      <c r="W28" s="190"/>
      <c r="X28" s="190"/>
      <c r="Y28" s="190"/>
      <c r="Z28" s="190"/>
      <c r="AA28" s="190"/>
      <c r="AB28" s="190"/>
      <c r="AC28" s="190"/>
      <c r="AD28" s="190"/>
      <c r="AE28" s="191"/>
      <c r="AF28" s="122">
        <f>O28-SUM(P28:AE28)</f>
        <v>0</v>
      </c>
    </row>
    <row r="29" spans="1:32" s="54" customFormat="1" ht="12" x14ac:dyDescent="0.25">
      <c r="A29" s="40"/>
      <c r="B29" s="26"/>
      <c r="C29" s="26"/>
      <c r="D29" s="41"/>
      <c r="E29" s="27"/>
      <c r="F29" s="28"/>
      <c r="G29" s="27"/>
      <c r="H29" s="27"/>
      <c r="I29" s="27"/>
      <c r="J29" s="27"/>
      <c r="K29" s="27"/>
      <c r="L29" s="158" t="s">
        <v>79</v>
      </c>
      <c r="M29" s="30">
        <f>SUM(M24:M28)</f>
        <v>0</v>
      </c>
      <c r="N29" s="31">
        <f>SUM(N24:N28)</f>
        <v>0</v>
      </c>
      <c r="O29" s="32">
        <f>SUM(O24:O28)</f>
        <v>0</v>
      </c>
      <c r="P29" s="153"/>
      <c r="Q29" s="29"/>
      <c r="R29" s="29"/>
      <c r="S29" s="29"/>
      <c r="T29" s="29"/>
      <c r="U29" s="29"/>
      <c r="V29" s="29"/>
      <c r="W29" s="29"/>
      <c r="X29" s="29"/>
      <c r="Y29" s="29"/>
      <c r="Z29" s="29"/>
      <c r="AA29" s="29"/>
      <c r="AB29" s="29"/>
      <c r="AC29" s="29"/>
      <c r="AD29" s="29"/>
      <c r="AE29" s="109"/>
      <c r="AF29" s="121"/>
    </row>
    <row r="30" spans="1:32" s="54" customFormat="1" ht="16.05" customHeight="1" x14ac:dyDescent="0.25">
      <c r="A30" s="110" t="s">
        <v>40</v>
      </c>
      <c r="B30" s="111"/>
      <c r="C30" s="111"/>
      <c r="D30" s="111"/>
      <c r="E30" s="112"/>
      <c r="F30" s="113"/>
      <c r="G30" s="112"/>
      <c r="H30" s="112"/>
      <c r="I30" s="112"/>
      <c r="J30" s="112"/>
      <c r="K30" s="112"/>
      <c r="L30" s="112"/>
      <c r="M30" s="112"/>
      <c r="N30" s="112"/>
      <c r="O30" s="114"/>
      <c r="P30" s="28"/>
      <c r="Q30" s="27"/>
      <c r="R30" s="27"/>
      <c r="S30" s="27"/>
      <c r="T30" s="27"/>
      <c r="U30" s="27"/>
      <c r="V30" s="27"/>
      <c r="W30" s="27"/>
      <c r="X30" s="27"/>
      <c r="Y30" s="27"/>
      <c r="Z30" s="27"/>
      <c r="AA30" s="27"/>
      <c r="AB30" s="27"/>
      <c r="AC30" s="27"/>
      <c r="AD30" s="27"/>
      <c r="AE30" s="109"/>
      <c r="AF30" s="121"/>
    </row>
    <row r="31" spans="1:32" s="54" customFormat="1" ht="12" x14ac:dyDescent="0.2">
      <c r="A31" s="108" t="s">
        <v>97</v>
      </c>
      <c r="B31" s="58"/>
      <c r="C31" s="58"/>
      <c r="D31" s="59"/>
      <c r="E31" s="56"/>
      <c r="F31" s="55"/>
      <c r="G31" s="131"/>
      <c r="H31" s="131"/>
      <c r="I31" s="127"/>
      <c r="J31" s="60"/>
      <c r="K31" s="127"/>
      <c r="L31" s="155"/>
      <c r="M31" s="55">
        <f>SUM(F31:K31)</f>
        <v>0</v>
      </c>
      <c r="N31" s="56"/>
      <c r="O31" s="57">
        <f>SUM(M31:N31)</f>
        <v>0</v>
      </c>
      <c r="P31" s="153"/>
      <c r="Q31" s="29"/>
      <c r="R31" s="29"/>
      <c r="S31" s="29"/>
      <c r="T31" s="29"/>
      <c r="U31" s="29"/>
      <c r="V31" s="29"/>
      <c r="W31" s="29"/>
      <c r="X31" s="29"/>
      <c r="Y31" s="29"/>
      <c r="Z31" s="29"/>
      <c r="AA31" s="29"/>
      <c r="AB31" s="29"/>
      <c r="AC31" s="29"/>
      <c r="AD31" s="29"/>
      <c r="AE31" s="192"/>
      <c r="AF31" s="122">
        <f>O31-SUM(P31:AE31)</f>
        <v>0</v>
      </c>
    </row>
    <row r="32" spans="1:32" s="54" customFormat="1" ht="11.4" x14ac:dyDescent="0.2">
      <c r="A32" s="24"/>
      <c r="B32" s="58"/>
      <c r="C32" s="58"/>
      <c r="D32" s="59"/>
      <c r="E32" s="56"/>
      <c r="F32" s="55"/>
      <c r="G32" s="131"/>
      <c r="H32" s="131"/>
      <c r="I32" s="127"/>
      <c r="J32" s="60"/>
      <c r="K32" s="127"/>
      <c r="L32" s="155"/>
      <c r="M32" s="55">
        <f>SUM(F32:K32)</f>
        <v>0</v>
      </c>
      <c r="N32" s="56"/>
      <c r="O32" s="57">
        <f>SUM(M32:N32)</f>
        <v>0</v>
      </c>
      <c r="P32" s="189"/>
      <c r="Q32" s="190"/>
      <c r="R32" s="190"/>
      <c r="S32" s="190"/>
      <c r="T32" s="190"/>
      <c r="U32" s="190"/>
      <c r="V32" s="190"/>
      <c r="W32" s="190"/>
      <c r="X32" s="190"/>
      <c r="Y32" s="190"/>
      <c r="Z32" s="190"/>
      <c r="AA32" s="190"/>
      <c r="AB32" s="190"/>
      <c r="AC32" s="190"/>
      <c r="AD32" s="190"/>
      <c r="AE32" s="191"/>
      <c r="AF32" s="122">
        <f>O32-SUM(P32:AE32)</f>
        <v>0</v>
      </c>
    </row>
    <row r="33" spans="1:32" s="54" customFormat="1" ht="11.4" x14ac:dyDescent="0.2">
      <c r="A33" s="24"/>
      <c r="B33" s="58"/>
      <c r="C33" s="58"/>
      <c r="D33" s="59"/>
      <c r="E33" s="56"/>
      <c r="F33" s="55"/>
      <c r="G33" s="131"/>
      <c r="H33" s="131"/>
      <c r="I33" s="127"/>
      <c r="J33" s="60"/>
      <c r="K33" s="127"/>
      <c r="L33" s="155"/>
      <c r="M33" s="55">
        <f>SUM(F33:K33)</f>
        <v>0</v>
      </c>
      <c r="N33" s="56"/>
      <c r="O33" s="57">
        <f>SUM(M33:N33)</f>
        <v>0</v>
      </c>
      <c r="P33" s="189"/>
      <c r="Q33" s="190"/>
      <c r="R33" s="190"/>
      <c r="S33" s="190"/>
      <c r="T33" s="190"/>
      <c r="U33" s="190"/>
      <c r="V33" s="190"/>
      <c r="W33" s="190"/>
      <c r="X33" s="190"/>
      <c r="Y33" s="190"/>
      <c r="Z33" s="190"/>
      <c r="AA33" s="190"/>
      <c r="AB33" s="190"/>
      <c r="AC33" s="190"/>
      <c r="AD33" s="190"/>
      <c r="AE33" s="191"/>
      <c r="AF33" s="122">
        <f>O33-SUM(P33:AE33)</f>
        <v>0</v>
      </c>
    </row>
    <row r="34" spans="1:32" s="54" customFormat="1" ht="11.4" x14ac:dyDescent="0.2">
      <c r="A34" s="24"/>
      <c r="B34" s="58"/>
      <c r="C34" s="58"/>
      <c r="D34" s="59"/>
      <c r="E34" s="56"/>
      <c r="F34" s="55"/>
      <c r="G34" s="131"/>
      <c r="H34" s="131"/>
      <c r="I34" s="127"/>
      <c r="J34" s="60"/>
      <c r="K34" s="127"/>
      <c r="L34" s="155"/>
      <c r="M34" s="55">
        <f>SUM(F34:K34)</f>
        <v>0</v>
      </c>
      <c r="N34" s="56"/>
      <c r="O34" s="57">
        <f>SUM(M34:N34)</f>
        <v>0</v>
      </c>
      <c r="P34" s="189"/>
      <c r="Q34" s="190"/>
      <c r="R34" s="190"/>
      <c r="S34" s="190"/>
      <c r="T34" s="190"/>
      <c r="U34" s="190"/>
      <c r="V34" s="190"/>
      <c r="W34" s="190"/>
      <c r="X34" s="190"/>
      <c r="Y34" s="190"/>
      <c r="Z34" s="190"/>
      <c r="AA34" s="190"/>
      <c r="AB34" s="190"/>
      <c r="AC34" s="190"/>
      <c r="AD34" s="190"/>
      <c r="AE34" s="191"/>
      <c r="AF34" s="122">
        <f>O34-SUM(P34:AE34)</f>
        <v>0</v>
      </c>
    </row>
    <row r="35" spans="1:32" s="54" customFormat="1" ht="11.4" x14ac:dyDescent="0.2">
      <c r="A35" s="24"/>
      <c r="B35" s="58"/>
      <c r="C35" s="58"/>
      <c r="D35" s="59"/>
      <c r="E35" s="56"/>
      <c r="F35" s="55"/>
      <c r="G35" s="131"/>
      <c r="H35" s="131"/>
      <c r="I35" s="127"/>
      <c r="J35" s="60"/>
      <c r="K35" s="127"/>
      <c r="L35" s="155"/>
      <c r="M35" s="55">
        <f>SUM(F35:K35)</f>
        <v>0</v>
      </c>
      <c r="N35" s="56"/>
      <c r="O35" s="57">
        <f>SUM(M35:N35)</f>
        <v>0</v>
      </c>
      <c r="P35" s="189"/>
      <c r="Q35" s="190"/>
      <c r="R35" s="190"/>
      <c r="S35" s="190"/>
      <c r="T35" s="190"/>
      <c r="U35" s="190"/>
      <c r="V35" s="190"/>
      <c r="W35" s="190"/>
      <c r="X35" s="190"/>
      <c r="Y35" s="190"/>
      <c r="Z35" s="190"/>
      <c r="AA35" s="190"/>
      <c r="AB35" s="190"/>
      <c r="AC35" s="190"/>
      <c r="AD35" s="190"/>
      <c r="AE35" s="191"/>
      <c r="AF35" s="122">
        <f>O35-SUM(P35:AE35)</f>
        <v>0</v>
      </c>
    </row>
    <row r="36" spans="1:32" s="54" customFormat="1" ht="12" x14ac:dyDescent="0.25">
      <c r="A36" s="40"/>
      <c r="B36" s="26"/>
      <c r="C36" s="26"/>
      <c r="D36" s="41"/>
      <c r="E36" s="27"/>
      <c r="F36" s="28"/>
      <c r="G36" s="27"/>
      <c r="H36" s="27"/>
      <c r="I36" s="27"/>
      <c r="J36" s="27"/>
      <c r="K36" s="27"/>
      <c r="L36" s="158" t="s">
        <v>79</v>
      </c>
      <c r="M36" s="30">
        <f>SUM(M31:M35)</f>
        <v>0</v>
      </c>
      <c r="N36" s="31">
        <f>SUM(N31:N35)</f>
        <v>0</v>
      </c>
      <c r="O36" s="32">
        <f>SUM(O31:O35)</f>
        <v>0</v>
      </c>
      <c r="P36" s="153"/>
      <c r="Q36" s="29"/>
      <c r="R36" s="29"/>
      <c r="S36" s="29"/>
      <c r="T36" s="29"/>
      <c r="U36" s="29"/>
      <c r="V36" s="29"/>
      <c r="W36" s="29"/>
      <c r="X36" s="29"/>
      <c r="Y36" s="29"/>
      <c r="Z36" s="29"/>
      <c r="AA36" s="29"/>
      <c r="AB36" s="29"/>
      <c r="AC36" s="29"/>
      <c r="AD36" s="29"/>
      <c r="AE36" s="109"/>
      <c r="AF36" s="121"/>
    </row>
    <row r="37" spans="1:32" s="54" customFormat="1" ht="12" x14ac:dyDescent="0.2">
      <c r="A37" s="108" t="s">
        <v>49</v>
      </c>
      <c r="B37" s="58"/>
      <c r="C37" s="58"/>
      <c r="D37" s="59"/>
      <c r="E37" s="56"/>
      <c r="F37" s="55"/>
      <c r="G37" s="131"/>
      <c r="H37" s="131"/>
      <c r="I37" s="127"/>
      <c r="J37" s="60"/>
      <c r="K37" s="127"/>
      <c r="L37" s="155"/>
      <c r="M37" s="55">
        <f>SUM(F37:K37)</f>
        <v>0</v>
      </c>
      <c r="N37" s="56"/>
      <c r="O37" s="57">
        <f>SUM(M37:N37)</f>
        <v>0</v>
      </c>
      <c r="P37" s="153"/>
      <c r="Q37" s="29"/>
      <c r="R37" s="29"/>
      <c r="S37" s="29"/>
      <c r="T37" s="29"/>
      <c r="U37" s="29"/>
      <c r="V37" s="29"/>
      <c r="W37" s="29"/>
      <c r="X37" s="29"/>
      <c r="Y37" s="29"/>
      <c r="Z37" s="29"/>
      <c r="AA37" s="29"/>
      <c r="AB37" s="29"/>
      <c r="AC37" s="29"/>
      <c r="AD37" s="29"/>
      <c r="AE37" s="192"/>
      <c r="AF37" s="122">
        <f>O37-SUM(P37:AE37)</f>
        <v>0</v>
      </c>
    </row>
    <row r="38" spans="1:32" s="54" customFormat="1" ht="11.4" x14ac:dyDescent="0.2">
      <c r="A38" s="24"/>
      <c r="B38" s="58"/>
      <c r="C38" s="58"/>
      <c r="D38" s="59"/>
      <c r="E38" s="56"/>
      <c r="F38" s="55"/>
      <c r="G38" s="131"/>
      <c r="H38" s="131"/>
      <c r="I38" s="127"/>
      <c r="J38" s="60"/>
      <c r="K38" s="127"/>
      <c r="L38" s="155"/>
      <c r="M38" s="55">
        <f>SUM(F38:K38)</f>
        <v>0</v>
      </c>
      <c r="N38" s="56"/>
      <c r="O38" s="57">
        <f>SUM(M38:N38)</f>
        <v>0</v>
      </c>
      <c r="P38" s="189"/>
      <c r="Q38" s="190"/>
      <c r="R38" s="190"/>
      <c r="S38" s="190"/>
      <c r="T38" s="190"/>
      <c r="U38" s="190"/>
      <c r="V38" s="190"/>
      <c r="W38" s="190"/>
      <c r="X38" s="190"/>
      <c r="Y38" s="190"/>
      <c r="Z38" s="190"/>
      <c r="AA38" s="190"/>
      <c r="AB38" s="190"/>
      <c r="AC38" s="190"/>
      <c r="AD38" s="190"/>
      <c r="AE38" s="191"/>
      <c r="AF38" s="122">
        <f>O38-SUM(P38:AE38)</f>
        <v>0</v>
      </c>
    </row>
    <row r="39" spans="1:32" s="54" customFormat="1" ht="11.4" x14ac:dyDescent="0.2">
      <c r="A39" s="24"/>
      <c r="B39" s="58"/>
      <c r="C39" s="58"/>
      <c r="D39" s="59"/>
      <c r="E39" s="56"/>
      <c r="F39" s="55"/>
      <c r="G39" s="131"/>
      <c r="H39" s="131"/>
      <c r="I39" s="127"/>
      <c r="J39" s="60"/>
      <c r="K39" s="127"/>
      <c r="L39" s="155"/>
      <c r="M39" s="55">
        <f>SUM(F39:K39)</f>
        <v>0</v>
      </c>
      <c r="N39" s="56"/>
      <c r="O39" s="57">
        <f>SUM(M39:N39)</f>
        <v>0</v>
      </c>
      <c r="P39" s="189"/>
      <c r="Q39" s="190"/>
      <c r="R39" s="190"/>
      <c r="S39" s="190"/>
      <c r="T39" s="190"/>
      <c r="U39" s="190"/>
      <c r="V39" s="190"/>
      <c r="W39" s="190"/>
      <c r="X39" s="190"/>
      <c r="Y39" s="190"/>
      <c r="Z39" s="190"/>
      <c r="AA39" s="190"/>
      <c r="AB39" s="190"/>
      <c r="AC39" s="190"/>
      <c r="AD39" s="190"/>
      <c r="AE39" s="191"/>
      <c r="AF39" s="122">
        <f>O39-SUM(P39:AE39)</f>
        <v>0</v>
      </c>
    </row>
    <row r="40" spans="1:32" s="54" customFormat="1" ht="11.4" x14ac:dyDescent="0.2">
      <c r="A40" s="24"/>
      <c r="B40" s="58"/>
      <c r="C40" s="58"/>
      <c r="D40" s="59"/>
      <c r="E40" s="56"/>
      <c r="F40" s="55"/>
      <c r="G40" s="131"/>
      <c r="H40" s="131"/>
      <c r="I40" s="127"/>
      <c r="J40" s="60"/>
      <c r="K40" s="127"/>
      <c r="L40" s="155"/>
      <c r="M40" s="55">
        <f>SUM(F40:K40)</f>
        <v>0</v>
      </c>
      <c r="N40" s="56"/>
      <c r="O40" s="57">
        <f>SUM(M40:N40)</f>
        <v>0</v>
      </c>
      <c r="P40" s="189"/>
      <c r="Q40" s="190"/>
      <c r="R40" s="190"/>
      <c r="S40" s="190"/>
      <c r="T40" s="190"/>
      <c r="U40" s="190"/>
      <c r="V40" s="190"/>
      <c r="W40" s="190"/>
      <c r="X40" s="190"/>
      <c r="Y40" s="190"/>
      <c r="Z40" s="190"/>
      <c r="AA40" s="190"/>
      <c r="AB40" s="190"/>
      <c r="AC40" s="190"/>
      <c r="AD40" s="190"/>
      <c r="AE40" s="191"/>
      <c r="AF40" s="122">
        <f>O40-SUM(P40:AE40)</f>
        <v>0</v>
      </c>
    </row>
    <row r="41" spans="1:32" s="54" customFormat="1" ht="11.4" x14ac:dyDescent="0.2">
      <c r="A41" s="24"/>
      <c r="B41" s="58"/>
      <c r="C41" s="58"/>
      <c r="D41" s="59"/>
      <c r="E41" s="56"/>
      <c r="F41" s="55"/>
      <c r="G41" s="131"/>
      <c r="H41" s="131"/>
      <c r="I41" s="127"/>
      <c r="J41" s="60"/>
      <c r="K41" s="127"/>
      <c r="L41" s="155"/>
      <c r="M41" s="55">
        <f>SUM(F41:K41)</f>
        <v>0</v>
      </c>
      <c r="N41" s="56"/>
      <c r="O41" s="57">
        <f>SUM(M41:N41)</f>
        <v>0</v>
      </c>
      <c r="P41" s="189"/>
      <c r="Q41" s="190"/>
      <c r="R41" s="190"/>
      <c r="S41" s="190"/>
      <c r="T41" s="190"/>
      <c r="U41" s="190"/>
      <c r="V41" s="190"/>
      <c r="W41" s="190"/>
      <c r="X41" s="190"/>
      <c r="Y41" s="190"/>
      <c r="Z41" s="190"/>
      <c r="AA41" s="190"/>
      <c r="AB41" s="190"/>
      <c r="AC41" s="190"/>
      <c r="AD41" s="190"/>
      <c r="AE41" s="191"/>
      <c r="AF41" s="122">
        <f>O41-SUM(P41:AE41)</f>
        <v>0</v>
      </c>
    </row>
    <row r="42" spans="1:32" s="54" customFormat="1" ht="12" x14ac:dyDescent="0.25">
      <c r="A42" s="40"/>
      <c r="B42" s="26"/>
      <c r="C42" s="26"/>
      <c r="D42" s="41"/>
      <c r="E42" s="27"/>
      <c r="F42" s="28"/>
      <c r="G42" s="27"/>
      <c r="H42" s="27"/>
      <c r="I42" s="27"/>
      <c r="J42" s="27"/>
      <c r="K42" s="27"/>
      <c r="L42" s="158" t="s">
        <v>79</v>
      </c>
      <c r="M42" s="30">
        <f>SUM(M37:M41)</f>
        <v>0</v>
      </c>
      <c r="N42" s="31">
        <f>SUM(N37:N41)</f>
        <v>0</v>
      </c>
      <c r="O42" s="32">
        <f>SUM(O37:O41)</f>
        <v>0</v>
      </c>
      <c r="P42" s="153"/>
      <c r="Q42" s="29"/>
      <c r="R42" s="29"/>
      <c r="S42" s="29"/>
      <c r="T42" s="29"/>
      <c r="U42" s="29"/>
      <c r="V42" s="29"/>
      <c r="W42" s="29"/>
      <c r="X42" s="29"/>
      <c r="Y42" s="29"/>
      <c r="Z42" s="29"/>
      <c r="AA42" s="29"/>
      <c r="AB42" s="29"/>
      <c r="AC42" s="29"/>
      <c r="AD42" s="29"/>
      <c r="AE42" s="109"/>
      <c r="AF42" s="121"/>
    </row>
    <row r="43" spans="1:32" s="54" customFormat="1" ht="12" x14ac:dyDescent="0.2">
      <c r="A43" s="106" t="s">
        <v>65</v>
      </c>
      <c r="B43" s="58"/>
      <c r="C43" s="58"/>
      <c r="D43" s="59"/>
      <c r="E43" s="56"/>
      <c r="F43" s="133"/>
      <c r="G43" s="134"/>
      <c r="H43" s="134"/>
      <c r="I43" s="131"/>
      <c r="J43" s="60"/>
      <c r="K43" s="131"/>
      <c r="L43" s="155"/>
      <c r="M43" s="55">
        <f>SUM(F43:K43)</f>
        <v>0</v>
      </c>
      <c r="N43" s="56"/>
      <c r="O43" s="57">
        <f>SUM(M43:N43)</f>
        <v>0</v>
      </c>
      <c r="P43" s="153"/>
      <c r="Q43" s="29"/>
      <c r="R43" s="29"/>
      <c r="S43" s="29"/>
      <c r="T43" s="29"/>
      <c r="U43" s="29"/>
      <c r="V43" s="29"/>
      <c r="W43" s="29"/>
      <c r="X43" s="29"/>
      <c r="Y43" s="29"/>
      <c r="Z43" s="29"/>
      <c r="AA43" s="29"/>
      <c r="AB43" s="29"/>
      <c r="AC43" s="29"/>
      <c r="AD43" s="29"/>
      <c r="AE43" s="192"/>
      <c r="AF43" s="122">
        <f>O43-SUM(P43:AE43)</f>
        <v>0</v>
      </c>
    </row>
    <row r="44" spans="1:32" s="54" customFormat="1" ht="11.4" x14ac:dyDescent="0.2">
      <c r="A44" s="24"/>
      <c r="B44" s="58"/>
      <c r="C44" s="184"/>
      <c r="D44" s="59"/>
      <c r="E44" s="56"/>
      <c r="F44" s="133"/>
      <c r="G44" s="134"/>
      <c r="H44" s="134"/>
      <c r="I44" s="131"/>
      <c r="J44" s="60"/>
      <c r="K44" s="131"/>
      <c r="L44" s="155"/>
      <c r="M44" s="55">
        <f>SUM(F44:K44)</f>
        <v>0</v>
      </c>
      <c r="N44" s="56"/>
      <c r="O44" s="57">
        <f>SUM(M44:N44)</f>
        <v>0</v>
      </c>
      <c r="P44" s="189"/>
      <c r="Q44" s="190"/>
      <c r="R44" s="190"/>
      <c r="S44" s="190"/>
      <c r="T44" s="190"/>
      <c r="U44" s="190"/>
      <c r="V44" s="190"/>
      <c r="W44" s="190"/>
      <c r="X44" s="190"/>
      <c r="Y44" s="190"/>
      <c r="Z44" s="190"/>
      <c r="AA44" s="190"/>
      <c r="AB44" s="190"/>
      <c r="AC44" s="190"/>
      <c r="AD44" s="190"/>
      <c r="AE44" s="191"/>
      <c r="AF44" s="122">
        <f>O44-SUM(P44:AE44)</f>
        <v>0</v>
      </c>
    </row>
    <row r="45" spans="1:32" s="54" customFormat="1" ht="11.4" x14ac:dyDescent="0.2">
      <c r="A45" s="24"/>
      <c r="B45" s="58"/>
      <c r="C45" s="58"/>
      <c r="D45" s="59"/>
      <c r="E45" s="56"/>
      <c r="F45" s="133"/>
      <c r="G45" s="134"/>
      <c r="H45" s="134"/>
      <c r="I45" s="131"/>
      <c r="J45" s="60"/>
      <c r="K45" s="131"/>
      <c r="L45" s="155"/>
      <c r="M45" s="55">
        <f>SUM(F45:K45)</f>
        <v>0</v>
      </c>
      <c r="N45" s="56"/>
      <c r="O45" s="57">
        <f>SUM(M45:N45)</f>
        <v>0</v>
      </c>
      <c r="P45" s="189"/>
      <c r="Q45" s="190"/>
      <c r="R45" s="190"/>
      <c r="S45" s="190"/>
      <c r="T45" s="190"/>
      <c r="U45" s="190"/>
      <c r="V45" s="190"/>
      <c r="W45" s="190"/>
      <c r="X45" s="190"/>
      <c r="Y45" s="190"/>
      <c r="Z45" s="190"/>
      <c r="AA45" s="190"/>
      <c r="AB45" s="190"/>
      <c r="AC45" s="190"/>
      <c r="AD45" s="190"/>
      <c r="AE45" s="191"/>
      <c r="AF45" s="122">
        <f>O45-SUM(P45:AE45)</f>
        <v>0</v>
      </c>
    </row>
    <row r="46" spans="1:32" s="54" customFormat="1" ht="11.4" x14ac:dyDescent="0.2">
      <c r="A46" s="24"/>
      <c r="B46" s="58"/>
      <c r="C46" s="58"/>
      <c r="D46" s="59"/>
      <c r="E46" s="56"/>
      <c r="F46" s="133"/>
      <c r="G46" s="134"/>
      <c r="H46" s="134"/>
      <c r="I46" s="131"/>
      <c r="J46" s="60"/>
      <c r="K46" s="131"/>
      <c r="L46" s="155"/>
      <c r="M46" s="55">
        <f>SUM(F46:K46)</f>
        <v>0</v>
      </c>
      <c r="N46" s="56"/>
      <c r="O46" s="57">
        <f>SUM(M46:N46)</f>
        <v>0</v>
      </c>
      <c r="P46" s="189"/>
      <c r="Q46" s="190"/>
      <c r="R46" s="190"/>
      <c r="S46" s="190"/>
      <c r="T46" s="190"/>
      <c r="U46" s="190"/>
      <c r="V46" s="190"/>
      <c r="W46" s="190"/>
      <c r="X46" s="190"/>
      <c r="Y46" s="190"/>
      <c r="Z46" s="190"/>
      <c r="AA46" s="190"/>
      <c r="AB46" s="190"/>
      <c r="AC46" s="190"/>
      <c r="AD46" s="190"/>
      <c r="AE46" s="191"/>
      <c r="AF46" s="122">
        <f>O46-SUM(P46:AE46)</f>
        <v>0</v>
      </c>
    </row>
    <row r="47" spans="1:32" s="54" customFormat="1" ht="11.4" x14ac:dyDescent="0.2">
      <c r="A47" s="24"/>
      <c r="B47" s="58"/>
      <c r="C47" s="58"/>
      <c r="D47" s="59"/>
      <c r="E47" s="56"/>
      <c r="F47" s="133"/>
      <c r="G47" s="134"/>
      <c r="H47" s="134"/>
      <c r="I47" s="131"/>
      <c r="J47" s="60"/>
      <c r="K47" s="131"/>
      <c r="L47" s="155"/>
      <c r="M47" s="55">
        <f>SUM(F47:K47)</f>
        <v>0</v>
      </c>
      <c r="N47" s="56"/>
      <c r="O47" s="57">
        <f>SUM(M47:N47)</f>
        <v>0</v>
      </c>
      <c r="P47" s="189"/>
      <c r="Q47" s="190"/>
      <c r="R47" s="190"/>
      <c r="S47" s="190"/>
      <c r="T47" s="190"/>
      <c r="U47" s="190"/>
      <c r="V47" s="190"/>
      <c r="W47" s="190"/>
      <c r="X47" s="190"/>
      <c r="Y47" s="190"/>
      <c r="Z47" s="190"/>
      <c r="AA47" s="190"/>
      <c r="AB47" s="190"/>
      <c r="AC47" s="190"/>
      <c r="AD47" s="190"/>
      <c r="AE47" s="191"/>
      <c r="AF47" s="122">
        <f>O47-SUM(P47:AE47)</f>
        <v>0</v>
      </c>
    </row>
    <row r="48" spans="1:32" s="54" customFormat="1" ht="12" x14ac:dyDescent="0.25">
      <c r="A48" s="40"/>
      <c r="B48" s="26"/>
      <c r="C48" s="26"/>
      <c r="D48" s="41"/>
      <c r="E48" s="27"/>
      <c r="F48" s="28"/>
      <c r="G48" s="27"/>
      <c r="H48" s="27"/>
      <c r="I48" s="27"/>
      <c r="J48" s="27"/>
      <c r="K48" s="27"/>
      <c r="L48" s="158" t="s">
        <v>79</v>
      </c>
      <c r="M48" s="30">
        <f>SUM(M43:M47)</f>
        <v>0</v>
      </c>
      <c r="N48" s="31">
        <f>SUM(N43:N47)</f>
        <v>0</v>
      </c>
      <c r="O48" s="32">
        <f>SUM(O43:O47)</f>
        <v>0</v>
      </c>
      <c r="P48" s="153"/>
      <c r="Q48" s="29"/>
      <c r="R48" s="29"/>
      <c r="S48" s="29"/>
      <c r="T48" s="29"/>
      <c r="U48" s="29"/>
      <c r="V48" s="29"/>
      <c r="W48" s="29"/>
      <c r="X48" s="29"/>
      <c r="Y48" s="29"/>
      <c r="Z48" s="29"/>
      <c r="AA48" s="29"/>
      <c r="AB48" s="29"/>
      <c r="AC48" s="29"/>
      <c r="AD48" s="29"/>
      <c r="AE48" s="109"/>
      <c r="AF48" s="121"/>
    </row>
    <row r="49" spans="1:32" s="54" customFormat="1" ht="12" x14ac:dyDescent="0.2">
      <c r="A49" s="106" t="s">
        <v>98</v>
      </c>
      <c r="B49" s="58"/>
      <c r="C49" s="58"/>
      <c r="D49" s="59"/>
      <c r="E49" s="56"/>
      <c r="F49" s="133"/>
      <c r="G49" s="134"/>
      <c r="H49" s="134"/>
      <c r="I49" s="131"/>
      <c r="J49" s="60"/>
      <c r="K49" s="131"/>
      <c r="L49" s="155"/>
      <c r="M49" s="55">
        <f>SUM(F49:K49)</f>
        <v>0</v>
      </c>
      <c r="N49" s="56"/>
      <c r="O49" s="57">
        <f>SUM(M49:N49)</f>
        <v>0</v>
      </c>
      <c r="P49" s="153"/>
      <c r="Q49" s="29"/>
      <c r="R49" s="29"/>
      <c r="S49" s="29"/>
      <c r="T49" s="29"/>
      <c r="U49" s="29"/>
      <c r="V49" s="29"/>
      <c r="W49" s="29"/>
      <c r="X49" s="29"/>
      <c r="Y49" s="29"/>
      <c r="Z49" s="29"/>
      <c r="AA49" s="29"/>
      <c r="AB49" s="29"/>
      <c r="AC49" s="29"/>
      <c r="AD49" s="29"/>
      <c r="AE49" s="192"/>
      <c r="AF49" s="122">
        <f>O49-SUM(P49:AE49)</f>
        <v>0</v>
      </c>
    </row>
    <row r="50" spans="1:32" s="54" customFormat="1" ht="11.4" x14ac:dyDescent="0.2">
      <c r="A50" s="24"/>
      <c r="B50" s="58"/>
      <c r="C50" s="58"/>
      <c r="D50" s="59"/>
      <c r="E50" s="56"/>
      <c r="F50" s="133"/>
      <c r="G50" s="134"/>
      <c r="H50" s="134"/>
      <c r="I50" s="131"/>
      <c r="J50" s="60"/>
      <c r="K50" s="131"/>
      <c r="L50" s="155"/>
      <c r="M50" s="55">
        <f>SUM(F50:K50)</f>
        <v>0</v>
      </c>
      <c r="N50" s="56"/>
      <c r="O50" s="57">
        <f>SUM(M50:N50)</f>
        <v>0</v>
      </c>
      <c r="P50" s="189"/>
      <c r="Q50" s="190"/>
      <c r="R50" s="190"/>
      <c r="S50" s="190"/>
      <c r="T50" s="190"/>
      <c r="U50" s="190"/>
      <c r="V50" s="190"/>
      <c r="W50" s="190"/>
      <c r="X50" s="190"/>
      <c r="Y50" s="190"/>
      <c r="Z50" s="190"/>
      <c r="AA50" s="190"/>
      <c r="AB50" s="190"/>
      <c r="AC50" s="190"/>
      <c r="AD50" s="190"/>
      <c r="AE50" s="191"/>
      <c r="AF50" s="122">
        <f>O50-SUM(P50:AE50)</f>
        <v>0</v>
      </c>
    </row>
    <row r="51" spans="1:32" s="54" customFormat="1" ht="11.4" x14ac:dyDescent="0.2">
      <c r="A51" s="24"/>
      <c r="B51" s="58"/>
      <c r="C51" s="58"/>
      <c r="D51" s="59"/>
      <c r="E51" s="56"/>
      <c r="F51" s="133"/>
      <c r="G51" s="134"/>
      <c r="H51" s="134"/>
      <c r="I51" s="131"/>
      <c r="J51" s="60"/>
      <c r="K51" s="131"/>
      <c r="L51" s="155"/>
      <c r="M51" s="55">
        <f>SUM(F51:K51)</f>
        <v>0</v>
      </c>
      <c r="N51" s="56"/>
      <c r="O51" s="57">
        <f>SUM(M51:N51)</f>
        <v>0</v>
      </c>
      <c r="P51" s="189"/>
      <c r="Q51" s="190"/>
      <c r="R51" s="190"/>
      <c r="S51" s="190"/>
      <c r="T51" s="190"/>
      <c r="U51" s="190"/>
      <c r="V51" s="190"/>
      <c r="W51" s="190"/>
      <c r="X51" s="190"/>
      <c r="Y51" s="190"/>
      <c r="Z51" s="190"/>
      <c r="AA51" s="190"/>
      <c r="AB51" s="190"/>
      <c r="AC51" s="190"/>
      <c r="AD51" s="190"/>
      <c r="AE51" s="191"/>
      <c r="AF51" s="122">
        <f>O51-SUM(P51:AE51)</f>
        <v>0</v>
      </c>
    </row>
    <row r="52" spans="1:32" s="54" customFormat="1" ht="11.4" x14ac:dyDescent="0.2">
      <c r="A52" s="24"/>
      <c r="B52" s="58"/>
      <c r="C52" s="58"/>
      <c r="D52" s="59"/>
      <c r="E52" s="56"/>
      <c r="F52" s="133"/>
      <c r="G52" s="134"/>
      <c r="H52" s="134"/>
      <c r="I52" s="131"/>
      <c r="J52" s="60"/>
      <c r="K52" s="131"/>
      <c r="L52" s="155"/>
      <c r="M52" s="55">
        <f>SUM(F52:K52)</f>
        <v>0</v>
      </c>
      <c r="N52" s="56"/>
      <c r="O52" s="57">
        <f>SUM(M52:N52)</f>
        <v>0</v>
      </c>
      <c r="P52" s="189"/>
      <c r="Q52" s="190"/>
      <c r="R52" s="190"/>
      <c r="S52" s="190"/>
      <c r="T52" s="190"/>
      <c r="U52" s="190"/>
      <c r="V52" s="190"/>
      <c r="W52" s="190"/>
      <c r="X52" s="190"/>
      <c r="Y52" s="190"/>
      <c r="Z52" s="190"/>
      <c r="AA52" s="190"/>
      <c r="AB52" s="190"/>
      <c r="AC52" s="190"/>
      <c r="AD52" s="190"/>
      <c r="AE52" s="191"/>
      <c r="AF52" s="122">
        <f>O52-SUM(P52:AE52)</f>
        <v>0</v>
      </c>
    </row>
    <row r="53" spans="1:32" s="54" customFormat="1" ht="11.4" x14ac:dyDescent="0.2">
      <c r="A53" s="24"/>
      <c r="B53" s="58"/>
      <c r="C53" s="58"/>
      <c r="D53" s="59"/>
      <c r="E53" s="56"/>
      <c r="F53" s="133"/>
      <c r="G53" s="134"/>
      <c r="H53" s="134"/>
      <c r="I53" s="131"/>
      <c r="J53" s="60"/>
      <c r="K53" s="131"/>
      <c r="L53" s="155"/>
      <c r="M53" s="55">
        <f>SUM(F53:K53)</f>
        <v>0</v>
      </c>
      <c r="N53" s="56"/>
      <c r="O53" s="57">
        <f>SUM(M53:N53)</f>
        <v>0</v>
      </c>
      <c r="P53" s="189"/>
      <c r="Q53" s="190"/>
      <c r="R53" s="190"/>
      <c r="S53" s="190"/>
      <c r="T53" s="190"/>
      <c r="U53" s="190"/>
      <c r="V53" s="190"/>
      <c r="W53" s="190"/>
      <c r="X53" s="190"/>
      <c r="Y53" s="190"/>
      <c r="Z53" s="190"/>
      <c r="AA53" s="190"/>
      <c r="AB53" s="190"/>
      <c r="AC53" s="190"/>
      <c r="AD53" s="190"/>
      <c r="AE53" s="191"/>
      <c r="AF53" s="122">
        <f>O53-SUM(P53:AE53)</f>
        <v>0</v>
      </c>
    </row>
    <row r="54" spans="1:32" s="54" customFormat="1" ht="12" x14ac:dyDescent="0.25">
      <c r="A54" s="40"/>
      <c r="B54" s="26"/>
      <c r="C54" s="26"/>
      <c r="D54" s="41"/>
      <c r="E54" s="27"/>
      <c r="F54" s="28"/>
      <c r="G54" s="27"/>
      <c r="H54" s="27"/>
      <c r="I54" s="27"/>
      <c r="J54" s="27"/>
      <c r="K54" s="27"/>
      <c r="L54" s="158" t="s">
        <v>79</v>
      </c>
      <c r="M54" s="30">
        <f>SUM(M49:M53)</f>
        <v>0</v>
      </c>
      <c r="N54" s="31">
        <f>SUM(N49:N53)</f>
        <v>0</v>
      </c>
      <c r="O54" s="32">
        <f>SUM(O49:O53)</f>
        <v>0</v>
      </c>
      <c r="P54" s="153"/>
      <c r="Q54" s="29"/>
      <c r="R54" s="29"/>
      <c r="S54" s="29"/>
      <c r="T54" s="29"/>
      <c r="U54" s="29"/>
      <c r="V54" s="29"/>
      <c r="W54" s="29"/>
      <c r="X54" s="29"/>
      <c r="Y54" s="29"/>
      <c r="Z54" s="29"/>
      <c r="AA54" s="29"/>
      <c r="AB54" s="29"/>
      <c r="AC54" s="29"/>
      <c r="AD54" s="29"/>
      <c r="AE54" s="109"/>
      <c r="AF54" s="121"/>
    </row>
    <row r="55" spans="1:32" s="54" customFormat="1" ht="12" x14ac:dyDescent="0.2">
      <c r="A55" s="106" t="s">
        <v>53</v>
      </c>
      <c r="B55" s="58"/>
      <c r="C55" s="58"/>
      <c r="D55" s="59"/>
      <c r="E55" s="56"/>
      <c r="F55" s="55"/>
      <c r="G55" s="60"/>
      <c r="H55" s="60"/>
      <c r="I55" s="126"/>
      <c r="J55" s="60"/>
      <c r="K55" s="127"/>
      <c r="L55" s="155"/>
      <c r="M55" s="55">
        <f>SUM(F55:K55)</f>
        <v>0</v>
      </c>
      <c r="N55" s="56"/>
      <c r="O55" s="57">
        <f>SUM(M55:N55)</f>
        <v>0</v>
      </c>
      <c r="P55" s="153"/>
      <c r="Q55" s="29"/>
      <c r="R55" s="29"/>
      <c r="S55" s="29"/>
      <c r="T55" s="29"/>
      <c r="U55" s="29"/>
      <c r="V55" s="29"/>
      <c r="W55" s="29"/>
      <c r="X55" s="29"/>
      <c r="Y55" s="29"/>
      <c r="Z55" s="29"/>
      <c r="AA55" s="29"/>
      <c r="AB55" s="29"/>
      <c r="AC55" s="29"/>
      <c r="AD55" s="29"/>
      <c r="AE55" s="192"/>
      <c r="AF55" s="122">
        <f>O55-SUM(P55:AE55)</f>
        <v>0</v>
      </c>
    </row>
    <row r="56" spans="1:32" s="54" customFormat="1" ht="11.4" x14ac:dyDescent="0.2">
      <c r="A56" s="24"/>
      <c r="B56" s="58"/>
      <c r="C56" s="58"/>
      <c r="D56" s="59"/>
      <c r="E56" s="56"/>
      <c r="F56" s="55"/>
      <c r="G56" s="60"/>
      <c r="H56" s="60"/>
      <c r="I56" s="127"/>
      <c r="J56" s="60"/>
      <c r="K56" s="127"/>
      <c r="L56" s="155"/>
      <c r="M56" s="55">
        <f>SUM(F56:K56)</f>
        <v>0</v>
      </c>
      <c r="N56" s="56"/>
      <c r="O56" s="57">
        <f>SUM(M56:N56)</f>
        <v>0</v>
      </c>
      <c r="P56" s="189"/>
      <c r="Q56" s="190"/>
      <c r="R56" s="190"/>
      <c r="S56" s="190"/>
      <c r="T56" s="190"/>
      <c r="U56" s="190"/>
      <c r="V56" s="190"/>
      <c r="W56" s="190"/>
      <c r="X56" s="190"/>
      <c r="Y56" s="190"/>
      <c r="Z56" s="190"/>
      <c r="AA56" s="190"/>
      <c r="AB56" s="190"/>
      <c r="AC56" s="190"/>
      <c r="AD56" s="190"/>
      <c r="AE56" s="191"/>
      <c r="AF56" s="122">
        <f>O56-SUM(P56:AE56)</f>
        <v>0</v>
      </c>
    </row>
    <row r="57" spans="1:32" s="54" customFormat="1" ht="11.4" x14ac:dyDescent="0.2">
      <c r="A57" s="24"/>
      <c r="B57" s="58"/>
      <c r="C57" s="58"/>
      <c r="D57" s="59"/>
      <c r="E57" s="56"/>
      <c r="F57" s="55"/>
      <c r="G57" s="60"/>
      <c r="H57" s="60"/>
      <c r="I57" s="127"/>
      <c r="J57" s="60"/>
      <c r="K57" s="127"/>
      <c r="L57" s="155"/>
      <c r="M57" s="55">
        <f>SUM(F57:K57)</f>
        <v>0</v>
      </c>
      <c r="N57" s="56"/>
      <c r="O57" s="57">
        <f>SUM(M57:N57)</f>
        <v>0</v>
      </c>
      <c r="P57" s="189"/>
      <c r="Q57" s="190"/>
      <c r="R57" s="190"/>
      <c r="S57" s="190"/>
      <c r="T57" s="190"/>
      <c r="U57" s="190"/>
      <c r="V57" s="190"/>
      <c r="W57" s="190"/>
      <c r="X57" s="190"/>
      <c r="Y57" s="190"/>
      <c r="Z57" s="190"/>
      <c r="AA57" s="190"/>
      <c r="AB57" s="190"/>
      <c r="AC57" s="190"/>
      <c r="AD57" s="190"/>
      <c r="AE57" s="191"/>
      <c r="AF57" s="122">
        <f>O57-SUM(P57:AE57)</f>
        <v>0</v>
      </c>
    </row>
    <row r="58" spans="1:32" s="54" customFormat="1" ht="11.4" x14ac:dyDescent="0.2">
      <c r="A58" s="24"/>
      <c r="B58" s="58"/>
      <c r="C58" s="58"/>
      <c r="D58" s="59"/>
      <c r="E58" s="56"/>
      <c r="F58" s="55"/>
      <c r="G58" s="60"/>
      <c r="H58" s="60"/>
      <c r="I58" s="127"/>
      <c r="J58" s="60"/>
      <c r="K58" s="127"/>
      <c r="L58" s="155"/>
      <c r="M58" s="55">
        <f>SUM(F58:K58)</f>
        <v>0</v>
      </c>
      <c r="N58" s="56"/>
      <c r="O58" s="57">
        <f>SUM(M58:N58)</f>
        <v>0</v>
      </c>
      <c r="P58" s="189"/>
      <c r="Q58" s="190"/>
      <c r="R58" s="190"/>
      <c r="S58" s="190"/>
      <c r="T58" s="190"/>
      <c r="U58" s="190"/>
      <c r="V58" s="190"/>
      <c r="W58" s="190"/>
      <c r="X58" s="190"/>
      <c r="Y58" s="190"/>
      <c r="Z58" s="190"/>
      <c r="AA58" s="190"/>
      <c r="AB58" s="190"/>
      <c r="AC58" s="190"/>
      <c r="AD58" s="190"/>
      <c r="AE58" s="191"/>
      <c r="AF58" s="122">
        <f>O58-SUM(P58:AE58)</f>
        <v>0</v>
      </c>
    </row>
    <row r="59" spans="1:32" s="54" customFormat="1" ht="11.4" x14ac:dyDescent="0.2">
      <c r="A59" s="24"/>
      <c r="B59" s="58"/>
      <c r="C59" s="58"/>
      <c r="D59" s="59"/>
      <c r="E59" s="56"/>
      <c r="F59" s="55"/>
      <c r="G59" s="60"/>
      <c r="H59" s="60"/>
      <c r="I59" s="127"/>
      <c r="J59" s="60"/>
      <c r="K59" s="127"/>
      <c r="L59" s="155"/>
      <c r="M59" s="55">
        <f>SUM(F59:K59)</f>
        <v>0</v>
      </c>
      <c r="N59" s="56"/>
      <c r="O59" s="57">
        <f>SUM(M59:N59)</f>
        <v>0</v>
      </c>
      <c r="P59" s="189"/>
      <c r="Q59" s="190"/>
      <c r="R59" s="190"/>
      <c r="S59" s="190"/>
      <c r="T59" s="190"/>
      <c r="U59" s="190"/>
      <c r="V59" s="190"/>
      <c r="W59" s="190"/>
      <c r="X59" s="190"/>
      <c r="Y59" s="190"/>
      <c r="Z59" s="190"/>
      <c r="AA59" s="190"/>
      <c r="AB59" s="190"/>
      <c r="AC59" s="190"/>
      <c r="AD59" s="190"/>
      <c r="AE59" s="191"/>
      <c r="AF59" s="122">
        <f>O59-SUM(P59:AE59)</f>
        <v>0</v>
      </c>
    </row>
    <row r="60" spans="1:32" s="54" customFormat="1" ht="12" x14ac:dyDescent="0.25">
      <c r="A60" s="40"/>
      <c r="B60" s="26"/>
      <c r="C60" s="26"/>
      <c r="D60" s="41"/>
      <c r="E60" s="27"/>
      <c r="F60" s="28"/>
      <c r="G60" s="27"/>
      <c r="H60" s="27"/>
      <c r="I60" s="27"/>
      <c r="J60" s="27"/>
      <c r="K60" s="27"/>
      <c r="L60" s="158" t="s">
        <v>79</v>
      </c>
      <c r="M60" s="30">
        <f>SUM(M55:M59)</f>
        <v>0</v>
      </c>
      <c r="N60" s="31">
        <f>SUM(N55:N59)</f>
        <v>0</v>
      </c>
      <c r="O60" s="32">
        <f>SUM(O55:O59)</f>
        <v>0</v>
      </c>
      <c r="P60" s="153"/>
      <c r="Q60" s="29"/>
      <c r="R60" s="29"/>
      <c r="S60" s="29"/>
      <c r="T60" s="29"/>
      <c r="U60" s="29"/>
      <c r="V60" s="29"/>
      <c r="W60" s="29"/>
      <c r="X60" s="29"/>
      <c r="Y60" s="29"/>
      <c r="Z60" s="29"/>
      <c r="AA60" s="29"/>
      <c r="AB60" s="29"/>
      <c r="AC60" s="29"/>
      <c r="AD60" s="29"/>
      <c r="AE60" s="109"/>
      <c r="AF60" s="121"/>
    </row>
    <row r="61" spans="1:32" s="54" customFormat="1" ht="12" x14ac:dyDescent="0.2">
      <c r="A61" s="106" t="s">
        <v>99</v>
      </c>
      <c r="B61" s="58"/>
      <c r="C61" s="58"/>
      <c r="D61" s="59"/>
      <c r="E61" s="56"/>
      <c r="F61" s="133"/>
      <c r="G61" s="134"/>
      <c r="H61" s="134"/>
      <c r="I61" s="126"/>
      <c r="J61" s="60"/>
      <c r="K61" s="127"/>
      <c r="L61" s="155"/>
      <c r="M61" s="55">
        <f>SUM(F61:K61)</f>
        <v>0</v>
      </c>
      <c r="N61" s="56"/>
      <c r="O61" s="57">
        <f>SUM(M61:N61)</f>
        <v>0</v>
      </c>
      <c r="P61" s="153"/>
      <c r="Q61" s="29"/>
      <c r="R61" s="29"/>
      <c r="S61" s="29"/>
      <c r="T61" s="29"/>
      <c r="U61" s="29"/>
      <c r="V61" s="29"/>
      <c r="W61" s="29"/>
      <c r="X61" s="29"/>
      <c r="Y61" s="29"/>
      <c r="Z61" s="29"/>
      <c r="AA61" s="29"/>
      <c r="AB61" s="29"/>
      <c r="AC61" s="29"/>
      <c r="AD61" s="29"/>
      <c r="AE61" s="192"/>
      <c r="AF61" s="122">
        <f>O61-SUM(P61:AE61)</f>
        <v>0</v>
      </c>
    </row>
    <row r="62" spans="1:32" s="54" customFormat="1" ht="11.4" x14ac:dyDescent="0.2">
      <c r="A62" s="24"/>
      <c r="B62" s="58"/>
      <c r="C62" s="58"/>
      <c r="D62" s="59"/>
      <c r="E62" s="56"/>
      <c r="F62" s="133"/>
      <c r="G62" s="134"/>
      <c r="H62" s="134"/>
      <c r="I62" s="127"/>
      <c r="J62" s="60"/>
      <c r="K62" s="127"/>
      <c r="L62" s="155"/>
      <c r="M62" s="55">
        <f>SUM(F62:K62)</f>
        <v>0</v>
      </c>
      <c r="N62" s="56"/>
      <c r="O62" s="57">
        <f>SUM(M62:N62)</f>
        <v>0</v>
      </c>
      <c r="P62" s="189"/>
      <c r="Q62" s="190"/>
      <c r="R62" s="190"/>
      <c r="S62" s="190"/>
      <c r="T62" s="190"/>
      <c r="U62" s="190"/>
      <c r="V62" s="190"/>
      <c r="W62" s="190"/>
      <c r="X62" s="190"/>
      <c r="Y62" s="190"/>
      <c r="Z62" s="190"/>
      <c r="AA62" s="190"/>
      <c r="AB62" s="190"/>
      <c r="AC62" s="190"/>
      <c r="AD62" s="190"/>
      <c r="AE62" s="191"/>
      <c r="AF62" s="122">
        <f>O62-SUM(P62:AE62)</f>
        <v>0</v>
      </c>
    </row>
    <row r="63" spans="1:32" s="54" customFormat="1" ht="11.4" x14ac:dyDescent="0.2">
      <c r="A63" s="24"/>
      <c r="B63" s="58"/>
      <c r="C63" s="58"/>
      <c r="D63" s="59"/>
      <c r="E63" s="56"/>
      <c r="F63" s="133"/>
      <c r="G63" s="134"/>
      <c r="H63" s="134"/>
      <c r="I63" s="127"/>
      <c r="J63" s="60"/>
      <c r="K63" s="127"/>
      <c r="L63" s="155"/>
      <c r="M63" s="55">
        <f>SUM(F63:K63)</f>
        <v>0</v>
      </c>
      <c r="N63" s="56"/>
      <c r="O63" s="57">
        <f>SUM(M63:N63)</f>
        <v>0</v>
      </c>
      <c r="P63" s="189"/>
      <c r="Q63" s="190"/>
      <c r="R63" s="190"/>
      <c r="S63" s="190"/>
      <c r="T63" s="190"/>
      <c r="U63" s="190"/>
      <c r="V63" s="190"/>
      <c r="W63" s="190"/>
      <c r="X63" s="190"/>
      <c r="Y63" s="190"/>
      <c r="Z63" s="190"/>
      <c r="AA63" s="190"/>
      <c r="AB63" s="190"/>
      <c r="AC63" s="190"/>
      <c r="AD63" s="190"/>
      <c r="AE63" s="191"/>
      <c r="AF63" s="122">
        <f>O63-SUM(P63:AE63)</f>
        <v>0</v>
      </c>
    </row>
    <row r="64" spans="1:32" s="54" customFormat="1" ht="11.4" x14ac:dyDescent="0.2">
      <c r="A64" s="24"/>
      <c r="B64" s="58"/>
      <c r="C64" s="58"/>
      <c r="D64" s="59"/>
      <c r="E64" s="56"/>
      <c r="F64" s="133"/>
      <c r="G64" s="134"/>
      <c r="H64" s="134"/>
      <c r="I64" s="127"/>
      <c r="J64" s="60"/>
      <c r="K64" s="127"/>
      <c r="L64" s="155"/>
      <c r="M64" s="55">
        <f>SUM(F64:K64)</f>
        <v>0</v>
      </c>
      <c r="N64" s="56"/>
      <c r="O64" s="57">
        <f>SUM(M64:N64)</f>
        <v>0</v>
      </c>
      <c r="P64" s="189"/>
      <c r="Q64" s="190"/>
      <c r="R64" s="190"/>
      <c r="S64" s="190"/>
      <c r="T64" s="190"/>
      <c r="U64" s="190"/>
      <c r="V64" s="190"/>
      <c r="W64" s="190"/>
      <c r="X64" s="190"/>
      <c r="Y64" s="190"/>
      <c r="Z64" s="190"/>
      <c r="AA64" s="190"/>
      <c r="AB64" s="190"/>
      <c r="AC64" s="190"/>
      <c r="AD64" s="190"/>
      <c r="AE64" s="191"/>
      <c r="AF64" s="122">
        <f>O64-SUM(P64:AE64)</f>
        <v>0</v>
      </c>
    </row>
    <row r="65" spans="1:32" s="54" customFormat="1" ht="11.4" x14ac:dyDescent="0.2">
      <c r="A65" s="24"/>
      <c r="B65" s="58"/>
      <c r="C65" s="58"/>
      <c r="D65" s="59"/>
      <c r="E65" s="56"/>
      <c r="F65" s="133"/>
      <c r="G65" s="134"/>
      <c r="H65" s="134"/>
      <c r="I65" s="127"/>
      <c r="J65" s="60"/>
      <c r="K65" s="127"/>
      <c r="L65" s="155"/>
      <c r="M65" s="55">
        <f>SUM(F65:K65)</f>
        <v>0</v>
      </c>
      <c r="N65" s="56"/>
      <c r="O65" s="57">
        <f>SUM(M65:N65)</f>
        <v>0</v>
      </c>
      <c r="P65" s="189"/>
      <c r="Q65" s="190"/>
      <c r="R65" s="190"/>
      <c r="S65" s="190"/>
      <c r="T65" s="190"/>
      <c r="U65" s="190"/>
      <c r="V65" s="190"/>
      <c r="W65" s="190"/>
      <c r="X65" s="190"/>
      <c r="Y65" s="190"/>
      <c r="Z65" s="190"/>
      <c r="AA65" s="190"/>
      <c r="AB65" s="190"/>
      <c r="AC65" s="190"/>
      <c r="AD65" s="190"/>
      <c r="AE65" s="191"/>
      <c r="AF65" s="122">
        <f>O65-SUM(P65:AE65)</f>
        <v>0</v>
      </c>
    </row>
    <row r="66" spans="1:32" s="54" customFormat="1" ht="12" x14ac:dyDescent="0.25">
      <c r="A66" s="40"/>
      <c r="B66" s="26"/>
      <c r="C66" s="26"/>
      <c r="D66" s="41"/>
      <c r="E66" s="27"/>
      <c r="F66" s="28"/>
      <c r="G66" s="27"/>
      <c r="H66" s="27"/>
      <c r="I66" s="27"/>
      <c r="J66" s="27"/>
      <c r="K66" s="27"/>
      <c r="L66" s="158" t="s">
        <v>79</v>
      </c>
      <c r="M66" s="30">
        <f>SUM(M61:M65)</f>
        <v>0</v>
      </c>
      <c r="N66" s="31">
        <f>SUM(N61:N65)</f>
        <v>0</v>
      </c>
      <c r="O66" s="32">
        <f>SUM(O61:O65)</f>
        <v>0</v>
      </c>
      <c r="P66" s="153"/>
      <c r="Q66" s="29"/>
      <c r="R66" s="29"/>
      <c r="S66" s="29"/>
      <c r="T66" s="29"/>
      <c r="U66" s="29"/>
      <c r="V66" s="29"/>
      <c r="W66" s="29"/>
      <c r="X66" s="29"/>
      <c r="Y66" s="29"/>
      <c r="Z66" s="29"/>
      <c r="AA66" s="29"/>
      <c r="AB66" s="29"/>
      <c r="AC66" s="29"/>
      <c r="AD66" s="29"/>
      <c r="AE66" s="109"/>
      <c r="AF66" s="121"/>
    </row>
    <row r="67" spans="1:32" s="54" customFormat="1" ht="12" x14ac:dyDescent="0.2">
      <c r="A67" s="108" t="s">
        <v>52</v>
      </c>
      <c r="B67" s="38"/>
      <c r="C67" s="38"/>
      <c r="D67" s="34"/>
      <c r="E67" s="35"/>
      <c r="F67" s="128"/>
      <c r="G67" s="126"/>
      <c r="H67" s="130"/>
      <c r="I67" s="126"/>
      <c r="J67" s="130"/>
      <c r="K67" s="126"/>
      <c r="L67" s="155"/>
      <c r="M67" s="55">
        <f>SUM(F67:K67)</f>
        <v>0</v>
      </c>
      <c r="N67" s="56"/>
      <c r="O67" s="57">
        <f>SUM(M67:N67)</f>
        <v>0</v>
      </c>
      <c r="P67" s="153"/>
      <c r="Q67" s="29"/>
      <c r="R67" s="29"/>
      <c r="S67" s="29"/>
      <c r="T67" s="29"/>
      <c r="U67" s="29"/>
      <c r="V67" s="29"/>
      <c r="W67" s="29"/>
      <c r="X67" s="29"/>
      <c r="Y67" s="29"/>
      <c r="Z67" s="29"/>
      <c r="AA67" s="29"/>
      <c r="AB67" s="29"/>
      <c r="AC67" s="29"/>
      <c r="AD67" s="29"/>
      <c r="AE67" s="191"/>
      <c r="AF67" s="122">
        <f>O67-SUM(P67:AE67)</f>
        <v>0</v>
      </c>
    </row>
    <row r="68" spans="1:32" s="54" customFormat="1" ht="11.4" x14ac:dyDescent="0.2">
      <c r="A68" s="24"/>
      <c r="B68" s="58"/>
      <c r="C68" s="58"/>
      <c r="D68" s="59"/>
      <c r="E68" s="56"/>
      <c r="F68" s="129"/>
      <c r="G68" s="127"/>
      <c r="H68" s="131"/>
      <c r="I68" s="127"/>
      <c r="J68" s="131"/>
      <c r="K68" s="127"/>
      <c r="L68" s="155"/>
      <c r="M68" s="55">
        <f>SUM(F68:K68)</f>
        <v>0</v>
      </c>
      <c r="N68" s="56"/>
      <c r="O68" s="57">
        <f>SUM(M68:N68)</f>
        <v>0</v>
      </c>
      <c r="P68" s="189"/>
      <c r="Q68" s="190"/>
      <c r="R68" s="190"/>
      <c r="S68" s="190"/>
      <c r="T68" s="190"/>
      <c r="U68" s="190"/>
      <c r="V68" s="190"/>
      <c r="W68" s="190"/>
      <c r="X68" s="190"/>
      <c r="Y68" s="190"/>
      <c r="Z68" s="190"/>
      <c r="AA68" s="190"/>
      <c r="AB68" s="190"/>
      <c r="AC68" s="190"/>
      <c r="AD68" s="190"/>
      <c r="AE68" s="191"/>
      <c r="AF68" s="122">
        <f>O68-SUM(P68:AE68)</f>
        <v>0</v>
      </c>
    </row>
    <row r="69" spans="1:32" s="54" customFormat="1" ht="11.4" x14ac:dyDescent="0.2">
      <c r="A69" s="24"/>
      <c r="B69" s="58"/>
      <c r="C69" s="58"/>
      <c r="D69" s="59"/>
      <c r="E69" s="56"/>
      <c r="F69" s="129"/>
      <c r="G69" s="127"/>
      <c r="H69" s="131"/>
      <c r="I69" s="127"/>
      <c r="J69" s="131"/>
      <c r="K69" s="127"/>
      <c r="L69" s="155"/>
      <c r="M69" s="55">
        <f>SUM(F69:K69)</f>
        <v>0</v>
      </c>
      <c r="N69" s="56"/>
      <c r="O69" s="57">
        <f>SUM(M69:N69)</f>
        <v>0</v>
      </c>
      <c r="P69" s="189"/>
      <c r="Q69" s="190"/>
      <c r="R69" s="190"/>
      <c r="S69" s="190"/>
      <c r="T69" s="190"/>
      <c r="U69" s="190"/>
      <c r="V69" s="190"/>
      <c r="W69" s="190"/>
      <c r="X69" s="190"/>
      <c r="Y69" s="190"/>
      <c r="Z69" s="190"/>
      <c r="AA69" s="190"/>
      <c r="AB69" s="190"/>
      <c r="AC69" s="190"/>
      <c r="AD69" s="190"/>
      <c r="AE69" s="191"/>
      <c r="AF69" s="122">
        <f>O69-SUM(P69:AE69)</f>
        <v>0</v>
      </c>
    </row>
    <row r="70" spans="1:32" s="54" customFormat="1" ht="11.4" x14ac:dyDescent="0.2">
      <c r="A70" s="24"/>
      <c r="B70" s="58"/>
      <c r="C70" s="132"/>
      <c r="D70" s="59"/>
      <c r="E70" s="56"/>
      <c r="F70" s="129"/>
      <c r="G70" s="127"/>
      <c r="H70" s="131"/>
      <c r="I70" s="127"/>
      <c r="J70" s="131"/>
      <c r="K70" s="127"/>
      <c r="L70" s="155"/>
      <c r="M70" s="55">
        <f>SUM(F70:K70)</f>
        <v>0</v>
      </c>
      <c r="N70" s="56"/>
      <c r="O70" s="57">
        <f>SUM(M70:N70)</f>
        <v>0</v>
      </c>
      <c r="P70" s="189"/>
      <c r="Q70" s="190"/>
      <c r="R70" s="190"/>
      <c r="S70" s="190"/>
      <c r="T70" s="190"/>
      <c r="U70" s="190"/>
      <c r="V70" s="190"/>
      <c r="W70" s="190"/>
      <c r="X70" s="190"/>
      <c r="Y70" s="190"/>
      <c r="Z70" s="190"/>
      <c r="AA70" s="190"/>
      <c r="AB70" s="190"/>
      <c r="AC70" s="190"/>
      <c r="AD70" s="190"/>
      <c r="AE70" s="191"/>
      <c r="AF70" s="122">
        <f>O70-SUM(P70:AE70)</f>
        <v>0</v>
      </c>
    </row>
    <row r="71" spans="1:32" s="54" customFormat="1" ht="11.4" x14ac:dyDescent="0.2">
      <c r="A71" s="24"/>
      <c r="B71" s="58"/>
      <c r="C71" s="58"/>
      <c r="D71" s="59"/>
      <c r="E71" s="56"/>
      <c r="F71" s="129"/>
      <c r="G71" s="127"/>
      <c r="H71" s="131"/>
      <c r="I71" s="127"/>
      <c r="J71" s="131"/>
      <c r="K71" s="127"/>
      <c r="L71" s="155"/>
      <c r="M71" s="55">
        <f>SUM(F71:K71)</f>
        <v>0</v>
      </c>
      <c r="N71" s="56"/>
      <c r="O71" s="57">
        <f>SUM(M71:N71)</f>
        <v>0</v>
      </c>
      <c r="P71" s="189"/>
      <c r="Q71" s="190"/>
      <c r="R71" s="190"/>
      <c r="S71" s="190"/>
      <c r="T71" s="190"/>
      <c r="U71" s="190"/>
      <c r="V71" s="190"/>
      <c r="W71" s="190"/>
      <c r="X71" s="190"/>
      <c r="Y71" s="190"/>
      <c r="Z71" s="190"/>
      <c r="AA71" s="190"/>
      <c r="AB71" s="190"/>
      <c r="AC71" s="190"/>
      <c r="AD71" s="190"/>
      <c r="AE71" s="191"/>
      <c r="AF71" s="122">
        <f>O71-SUM(P71:AE71)</f>
        <v>0</v>
      </c>
    </row>
    <row r="72" spans="1:32" s="54" customFormat="1" ht="12" x14ac:dyDescent="0.25">
      <c r="A72" s="25"/>
      <c r="B72" s="26"/>
      <c r="C72" s="26"/>
      <c r="D72" s="26"/>
      <c r="E72" s="27"/>
      <c r="F72" s="28"/>
      <c r="G72" s="27"/>
      <c r="H72" s="27"/>
      <c r="I72" s="27"/>
      <c r="J72" s="27"/>
      <c r="K72" s="27"/>
      <c r="L72" s="158" t="s">
        <v>79</v>
      </c>
      <c r="M72" s="30">
        <f>SUM(M67:M71)</f>
        <v>0</v>
      </c>
      <c r="N72" s="31">
        <f>SUM(N67:N71)</f>
        <v>0</v>
      </c>
      <c r="O72" s="32">
        <f>SUM(O67:O71)</f>
        <v>0</v>
      </c>
      <c r="P72" s="153"/>
      <c r="Q72" s="29"/>
      <c r="R72" s="29"/>
      <c r="S72" s="29"/>
      <c r="T72" s="29"/>
      <c r="U72" s="29"/>
      <c r="V72" s="29"/>
      <c r="W72" s="29"/>
      <c r="X72" s="29"/>
      <c r="Y72" s="29"/>
      <c r="Z72" s="29"/>
      <c r="AA72" s="29"/>
      <c r="AB72" s="29"/>
      <c r="AC72" s="29"/>
      <c r="AD72" s="29"/>
      <c r="AE72" s="109"/>
      <c r="AF72" s="121"/>
    </row>
    <row r="73" spans="1:32" s="54" customFormat="1" ht="16.05" customHeight="1" x14ac:dyDescent="0.25">
      <c r="A73" s="110" t="s">
        <v>64</v>
      </c>
      <c r="B73" s="111"/>
      <c r="C73" s="111"/>
      <c r="D73" s="111"/>
      <c r="E73" s="112"/>
      <c r="F73" s="113"/>
      <c r="G73" s="112"/>
      <c r="H73" s="112"/>
      <c r="I73" s="112"/>
      <c r="J73" s="112"/>
      <c r="K73" s="112"/>
      <c r="L73" s="112"/>
      <c r="M73" s="112"/>
      <c r="N73" s="112"/>
      <c r="O73" s="114"/>
      <c r="P73" s="28"/>
      <c r="Q73" s="27"/>
      <c r="R73" s="27"/>
      <c r="S73" s="27"/>
      <c r="T73" s="27"/>
      <c r="U73" s="27"/>
      <c r="V73" s="27"/>
      <c r="W73" s="27"/>
      <c r="X73" s="27"/>
      <c r="Y73" s="27"/>
      <c r="Z73" s="27"/>
      <c r="AA73" s="27"/>
      <c r="AB73" s="27"/>
      <c r="AC73" s="27"/>
      <c r="AD73" s="27"/>
      <c r="AE73" s="109"/>
      <c r="AF73" s="121"/>
    </row>
    <row r="74" spans="1:32" s="54" customFormat="1" ht="12" x14ac:dyDescent="0.2">
      <c r="A74" s="106" t="s">
        <v>66</v>
      </c>
      <c r="B74" s="39"/>
      <c r="C74" s="39"/>
      <c r="D74" s="34"/>
      <c r="E74" s="35"/>
      <c r="F74" s="36"/>
      <c r="G74" s="37"/>
      <c r="H74" s="37"/>
      <c r="I74" s="37"/>
      <c r="J74" s="37"/>
      <c r="K74" s="130"/>
      <c r="L74" s="155"/>
      <c r="M74" s="55">
        <f>SUM(F74:K74)</f>
        <v>0</v>
      </c>
      <c r="N74" s="56"/>
      <c r="O74" s="57">
        <f t="shared" ref="O74:O79" si="0">SUM(M74:N74)</f>
        <v>0</v>
      </c>
      <c r="P74" s="153"/>
      <c r="Q74" s="29"/>
      <c r="R74" s="29"/>
      <c r="S74" s="29"/>
      <c r="T74" s="29"/>
      <c r="U74" s="29"/>
      <c r="V74" s="29"/>
      <c r="W74" s="29"/>
      <c r="X74" s="29"/>
      <c r="Y74" s="29"/>
      <c r="Z74" s="29"/>
      <c r="AA74" s="29"/>
      <c r="AB74" s="29"/>
      <c r="AC74" s="29"/>
      <c r="AD74" s="29"/>
      <c r="AE74" s="192"/>
      <c r="AF74" s="122">
        <f>O74-SUM(P74:AE74)</f>
        <v>0</v>
      </c>
    </row>
    <row r="75" spans="1:32" s="54" customFormat="1" ht="12" x14ac:dyDescent="0.2">
      <c r="A75" s="106"/>
      <c r="B75" s="58"/>
      <c r="C75" s="184"/>
      <c r="D75" s="59"/>
      <c r="E75" s="56"/>
      <c r="F75" s="55"/>
      <c r="G75" s="60"/>
      <c r="H75" s="60"/>
      <c r="I75" s="60"/>
      <c r="J75" s="60"/>
      <c r="K75" s="131"/>
      <c r="L75" s="155"/>
      <c r="M75" s="55">
        <f>SUM(F75:K75)</f>
        <v>0</v>
      </c>
      <c r="N75" s="56"/>
      <c r="O75" s="57">
        <f t="shared" si="0"/>
        <v>0</v>
      </c>
      <c r="P75" s="189"/>
      <c r="Q75" s="190"/>
      <c r="R75" s="190"/>
      <c r="S75" s="190"/>
      <c r="T75" s="190"/>
      <c r="U75" s="190"/>
      <c r="V75" s="190"/>
      <c r="W75" s="190"/>
      <c r="X75" s="190"/>
      <c r="Y75" s="190"/>
      <c r="Z75" s="190"/>
      <c r="AA75" s="190"/>
      <c r="AB75" s="190"/>
      <c r="AC75" s="190"/>
      <c r="AD75" s="190"/>
      <c r="AE75" s="191"/>
      <c r="AF75" s="122">
        <f>O75-SUM(P75:AE75)</f>
        <v>0</v>
      </c>
    </row>
    <row r="76" spans="1:32" s="54" customFormat="1" ht="11.4" x14ac:dyDescent="0.2">
      <c r="A76" s="24"/>
      <c r="B76" s="39"/>
      <c r="C76" s="184"/>
      <c r="D76" s="59"/>
      <c r="E76" s="56"/>
      <c r="F76" s="55"/>
      <c r="G76" s="60"/>
      <c r="H76" s="60"/>
      <c r="I76" s="60"/>
      <c r="J76" s="60"/>
      <c r="K76" s="131"/>
      <c r="L76" s="155"/>
      <c r="M76" s="55">
        <f>SUM(F76:K76)</f>
        <v>0</v>
      </c>
      <c r="N76" s="56"/>
      <c r="O76" s="57">
        <f t="shared" si="0"/>
        <v>0</v>
      </c>
      <c r="P76" s="189"/>
      <c r="Q76" s="190"/>
      <c r="R76" s="190"/>
      <c r="S76" s="190"/>
      <c r="T76" s="190"/>
      <c r="U76" s="190"/>
      <c r="V76" s="190"/>
      <c r="W76" s="190"/>
      <c r="X76" s="190"/>
      <c r="Y76" s="190"/>
      <c r="Z76" s="190"/>
      <c r="AA76" s="190"/>
      <c r="AB76" s="190"/>
      <c r="AC76" s="190"/>
      <c r="AD76" s="190"/>
      <c r="AE76" s="191"/>
      <c r="AF76" s="122">
        <f>O76-SUM(P76:AE76)</f>
        <v>0</v>
      </c>
    </row>
    <row r="77" spans="1:32" s="54" customFormat="1" ht="11.4" x14ac:dyDescent="0.2">
      <c r="A77" s="24"/>
      <c r="B77" s="39"/>
      <c r="C77" s="184"/>
      <c r="D77" s="59"/>
      <c r="E77" s="56"/>
      <c r="F77" s="55"/>
      <c r="G77" s="60"/>
      <c r="H77" s="60"/>
      <c r="I77" s="60"/>
      <c r="J77" s="60"/>
      <c r="K77" s="131"/>
      <c r="L77" s="155"/>
      <c r="M77" s="55">
        <f>SUM(F77:L77)</f>
        <v>0</v>
      </c>
      <c r="N77" s="56"/>
      <c r="O77" s="57">
        <f t="shared" si="0"/>
        <v>0</v>
      </c>
      <c r="P77" s="189"/>
      <c r="Q77" s="190"/>
      <c r="R77" s="190"/>
      <c r="S77" s="190"/>
      <c r="T77" s="190"/>
      <c r="U77" s="190"/>
      <c r="V77" s="190"/>
      <c r="W77" s="190"/>
      <c r="X77" s="190"/>
      <c r="Y77" s="190"/>
      <c r="Z77" s="190"/>
      <c r="AA77" s="190"/>
      <c r="AB77" s="190"/>
      <c r="AC77" s="190"/>
      <c r="AD77" s="190"/>
      <c r="AE77" s="191"/>
      <c r="AF77" s="122"/>
    </row>
    <row r="78" spans="1:32" s="54" customFormat="1" ht="11.4" x14ac:dyDescent="0.2">
      <c r="A78" s="24"/>
      <c r="B78" s="58"/>
      <c r="C78" s="58"/>
      <c r="D78" s="59"/>
      <c r="E78" s="56"/>
      <c r="F78" s="55"/>
      <c r="G78" s="60"/>
      <c r="H78" s="60"/>
      <c r="I78" s="60"/>
      <c r="J78" s="60"/>
      <c r="K78" s="131"/>
      <c r="L78" s="155"/>
      <c r="M78" s="55">
        <f>SUM(F78:K78)</f>
        <v>0</v>
      </c>
      <c r="N78" s="56"/>
      <c r="O78" s="57">
        <f t="shared" si="0"/>
        <v>0</v>
      </c>
      <c r="P78" s="189"/>
      <c r="Q78" s="190"/>
      <c r="R78" s="190"/>
      <c r="S78" s="190"/>
      <c r="T78" s="190"/>
      <c r="U78" s="190"/>
      <c r="V78" s="190"/>
      <c r="W78" s="190"/>
      <c r="X78" s="190"/>
      <c r="Y78" s="190"/>
      <c r="Z78" s="190"/>
      <c r="AA78" s="190"/>
      <c r="AB78" s="190"/>
      <c r="AC78" s="190"/>
      <c r="AD78" s="190"/>
      <c r="AE78" s="191"/>
      <c r="AF78" s="122">
        <f>O78-SUM(P78:AE78)</f>
        <v>0</v>
      </c>
    </row>
    <row r="79" spans="1:32" s="54" customFormat="1" ht="11.4" x14ac:dyDescent="0.2">
      <c r="A79" s="24"/>
      <c r="B79" s="58"/>
      <c r="C79" s="58"/>
      <c r="D79" s="59"/>
      <c r="E79" s="56"/>
      <c r="F79" s="55"/>
      <c r="G79" s="60"/>
      <c r="H79" s="60"/>
      <c r="I79" s="60"/>
      <c r="J79" s="60"/>
      <c r="K79" s="131"/>
      <c r="L79" s="155"/>
      <c r="M79" s="55">
        <f>SUM(F79:K79)</f>
        <v>0</v>
      </c>
      <c r="N79" s="56"/>
      <c r="O79" s="57">
        <f t="shared" si="0"/>
        <v>0</v>
      </c>
      <c r="P79" s="189"/>
      <c r="Q79" s="190"/>
      <c r="R79" s="190"/>
      <c r="S79" s="190"/>
      <c r="T79" s="190"/>
      <c r="U79" s="190"/>
      <c r="V79" s="190"/>
      <c r="W79" s="190"/>
      <c r="X79" s="190"/>
      <c r="Y79" s="190"/>
      <c r="Z79" s="190"/>
      <c r="AA79" s="190"/>
      <c r="AB79" s="190"/>
      <c r="AC79" s="190"/>
      <c r="AD79" s="190"/>
      <c r="AE79" s="191"/>
      <c r="AF79" s="122">
        <f>O79-SUM(P79:AE79)</f>
        <v>0</v>
      </c>
    </row>
    <row r="80" spans="1:32" s="54" customFormat="1" ht="12" x14ac:dyDescent="0.25">
      <c r="A80" s="40"/>
      <c r="B80" s="26"/>
      <c r="C80" s="26"/>
      <c r="D80" s="26"/>
      <c r="E80" s="27"/>
      <c r="F80" s="28"/>
      <c r="G80" s="27"/>
      <c r="H80" s="27"/>
      <c r="I80" s="27"/>
      <c r="J80" s="27"/>
      <c r="K80" s="27"/>
      <c r="L80" s="158" t="s">
        <v>79</v>
      </c>
      <c r="M80" s="30">
        <f>SUM(M74:M79)</f>
        <v>0</v>
      </c>
      <c r="N80" s="31">
        <f>SUM(N74:N79)</f>
        <v>0</v>
      </c>
      <c r="O80" s="32">
        <f>SUM(O74:O79)</f>
        <v>0</v>
      </c>
      <c r="P80" s="153"/>
      <c r="Q80" s="29"/>
      <c r="R80" s="29"/>
      <c r="S80" s="29"/>
      <c r="T80" s="29"/>
      <c r="U80" s="29"/>
      <c r="V80" s="29"/>
      <c r="W80" s="29"/>
      <c r="X80" s="29"/>
      <c r="Y80" s="29"/>
      <c r="Z80" s="29"/>
      <c r="AA80" s="29"/>
      <c r="AB80" s="29"/>
      <c r="AC80" s="29"/>
      <c r="AD80" s="29"/>
      <c r="AE80" s="109"/>
      <c r="AF80" s="121"/>
    </row>
    <row r="81" spans="1:32" s="54" customFormat="1" ht="12" x14ac:dyDescent="0.2">
      <c r="A81" s="106" t="s">
        <v>67</v>
      </c>
      <c r="B81" s="39"/>
      <c r="C81" s="39"/>
      <c r="D81" s="34"/>
      <c r="E81" s="35"/>
      <c r="F81" s="36"/>
      <c r="G81" s="37"/>
      <c r="H81" s="37"/>
      <c r="I81" s="37"/>
      <c r="J81" s="37"/>
      <c r="K81" s="130"/>
      <c r="L81" s="155"/>
      <c r="M81" s="55">
        <f>SUM(F81:K81)</f>
        <v>0</v>
      </c>
      <c r="N81" s="56"/>
      <c r="O81" s="57">
        <f>SUM(M81:N81)</f>
        <v>0</v>
      </c>
      <c r="P81" s="153"/>
      <c r="Q81" s="29"/>
      <c r="R81" s="29"/>
      <c r="S81" s="29"/>
      <c r="T81" s="29"/>
      <c r="U81" s="29"/>
      <c r="V81" s="29"/>
      <c r="W81" s="29"/>
      <c r="X81" s="29"/>
      <c r="Y81" s="29"/>
      <c r="Z81" s="29"/>
      <c r="AA81" s="29"/>
      <c r="AB81" s="29"/>
      <c r="AC81" s="29"/>
      <c r="AD81" s="29"/>
      <c r="AE81" s="192"/>
      <c r="AF81" s="122">
        <f>O81-SUM(P81:AE81)</f>
        <v>0</v>
      </c>
    </row>
    <row r="82" spans="1:32" s="54" customFormat="1" ht="12" x14ac:dyDescent="0.2">
      <c r="A82" s="106"/>
      <c r="B82" s="58"/>
      <c r="C82" s="58"/>
      <c r="D82" s="59"/>
      <c r="E82" s="56"/>
      <c r="F82" s="55"/>
      <c r="G82" s="60"/>
      <c r="H82" s="60"/>
      <c r="I82" s="60"/>
      <c r="J82" s="60"/>
      <c r="K82" s="131"/>
      <c r="L82" s="155"/>
      <c r="M82" s="55">
        <f>SUM(F82:K82)</f>
        <v>0</v>
      </c>
      <c r="N82" s="56"/>
      <c r="O82" s="57">
        <f>SUM(M82:N82)</f>
        <v>0</v>
      </c>
      <c r="P82" s="189"/>
      <c r="Q82" s="190"/>
      <c r="R82" s="190"/>
      <c r="S82" s="190"/>
      <c r="T82" s="190"/>
      <c r="U82" s="190"/>
      <c r="V82" s="190"/>
      <c r="W82" s="190"/>
      <c r="X82" s="190"/>
      <c r="Y82" s="190"/>
      <c r="Z82" s="190"/>
      <c r="AA82" s="190"/>
      <c r="AB82" s="190"/>
      <c r="AC82" s="190"/>
      <c r="AD82" s="190"/>
      <c r="AE82" s="191"/>
      <c r="AF82" s="122">
        <f>O82-SUM(P82:AE82)</f>
        <v>0</v>
      </c>
    </row>
    <row r="83" spans="1:32" s="54" customFormat="1" ht="11.4" x14ac:dyDescent="0.2">
      <c r="A83" s="24"/>
      <c r="B83" s="33"/>
      <c r="C83" s="33"/>
      <c r="D83" s="59"/>
      <c r="E83" s="56"/>
      <c r="F83" s="55"/>
      <c r="G83" s="60"/>
      <c r="H83" s="60"/>
      <c r="I83" s="60"/>
      <c r="J83" s="60"/>
      <c r="K83" s="131"/>
      <c r="L83" s="155"/>
      <c r="M83" s="55">
        <f>SUM(F83:K83)</f>
        <v>0</v>
      </c>
      <c r="N83" s="56"/>
      <c r="O83" s="57">
        <f>SUM(M83:N83)</f>
        <v>0</v>
      </c>
      <c r="P83" s="189"/>
      <c r="Q83" s="190"/>
      <c r="R83" s="190"/>
      <c r="S83" s="190"/>
      <c r="T83" s="190"/>
      <c r="U83" s="190"/>
      <c r="V83" s="190"/>
      <c r="W83" s="190"/>
      <c r="X83" s="190"/>
      <c r="Y83" s="190"/>
      <c r="Z83" s="190"/>
      <c r="AA83" s="190"/>
      <c r="AB83" s="190"/>
      <c r="AC83" s="190"/>
      <c r="AD83" s="190"/>
      <c r="AE83" s="191"/>
      <c r="AF83" s="122">
        <f>O83-SUM(P83:AE83)</f>
        <v>0</v>
      </c>
    </row>
    <row r="84" spans="1:32" s="54" customFormat="1" ht="11.4" x14ac:dyDescent="0.2">
      <c r="A84" s="24"/>
      <c r="B84" s="58"/>
      <c r="C84" s="58"/>
      <c r="D84" s="59"/>
      <c r="E84" s="56"/>
      <c r="F84" s="55"/>
      <c r="G84" s="60"/>
      <c r="H84" s="60"/>
      <c r="I84" s="60"/>
      <c r="J84" s="60"/>
      <c r="K84" s="131"/>
      <c r="L84" s="155"/>
      <c r="M84" s="55">
        <f>SUM(F84:K84)</f>
        <v>0</v>
      </c>
      <c r="N84" s="56"/>
      <c r="O84" s="57">
        <f>SUM(M84:N84)</f>
        <v>0</v>
      </c>
      <c r="P84" s="189"/>
      <c r="Q84" s="190"/>
      <c r="R84" s="190"/>
      <c r="S84" s="190"/>
      <c r="T84" s="190"/>
      <c r="U84" s="190"/>
      <c r="V84" s="190"/>
      <c r="W84" s="190"/>
      <c r="X84" s="190"/>
      <c r="Y84" s="190"/>
      <c r="Z84" s="190"/>
      <c r="AA84" s="190"/>
      <c r="AB84" s="190"/>
      <c r="AC84" s="190"/>
      <c r="AD84" s="190"/>
      <c r="AE84" s="191"/>
      <c r="AF84" s="122">
        <f>O84-SUM(P84:AE84)</f>
        <v>0</v>
      </c>
    </row>
    <row r="85" spans="1:32" s="54" customFormat="1" ht="11.4" x14ac:dyDescent="0.2">
      <c r="A85" s="24"/>
      <c r="B85" s="58"/>
      <c r="C85" s="58"/>
      <c r="D85" s="59"/>
      <c r="E85" s="56"/>
      <c r="F85" s="55"/>
      <c r="G85" s="60"/>
      <c r="H85" s="60"/>
      <c r="I85" s="60"/>
      <c r="J85" s="60"/>
      <c r="K85" s="131"/>
      <c r="L85" s="155"/>
      <c r="M85" s="55">
        <f>SUM(F85:K85)</f>
        <v>0</v>
      </c>
      <c r="N85" s="56"/>
      <c r="O85" s="57">
        <f>SUM(M85:N85)</f>
        <v>0</v>
      </c>
      <c r="P85" s="189"/>
      <c r="Q85" s="190"/>
      <c r="R85" s="190"/>
      <c r="S85" s="190"/>
      <c r="T85" s="190"/>
      <c r="U85" s="190"/>
      <c r="V85" s="190"/>
      <c r="W85" s="190"/>
      <c r="X85" s="190"/>
      <c r="Y85" s="190"/>
      <c r="Z85" s="190"/>
      <c r="AA85" s="190"/>
      <c r="AB85" s="190"/>
      <c r="AC85" s="190"/>
      <c r="AD85" s="190"/>
      <c r="AE85" s="191"/>
      <c r="AF85" s="122">
        <f>O85-SUM(P85:AE85)</f>
        <v>0</v>
      </c>
    </row>
    <row r="86" spans="1:32" s="54" customFormat="1" ht="12" x14ac:dyDescent="0.25">
      <c r="A86" s="40"/>
      <c r="B86" s="26"/>
      <c r="C86" s="26"/>
      <c r="D86" s="26"/>
      <c r="E86" s="27"/>
      <c r="F86" s="28"/>
      <c r="G86" s="27"/>
      <c r="H86" s="27"/>
      <c r="I86" s="27"/>
      <c r="J86" s="27"/>
      <c r="K86" s="27"/>
      <c r="L86" s="158" t="s">
        <v>79</v>
      </c>
      <c r="M86" s="30">
        <f>SUM(M81:M85)</f>
        <v>0</v>
      </c>
      <c r="N86" s="31">
        <f>SUM(N81:N85)</f>
        <v>0</v>
      </c>
      <c r="O86" s="32">
        <f>SUM(O81:O85)</f>
        <v>0</v>
      </c>
      <c r="P86" s="153"/>
      <c r="Q86" s="29"/>
      <c r="R86" s="29"/>
      <c r="S86" s="29"/>
      <c r="T86" s="29"/>
      <c r="U86" s="29"/>
      <c r="V86" s="29"/>
      <c r="W86" s="29"/>
      <c r="X86" s="29"/>
      <c r="Y86" s="29"/>
      <c r="Z86" s="29"/>
      <c r="AA86" s="29"/>
      <c r="AB86" s="29"/>
      <c r="AC86" s="29"/>
      <c r="AD86" s="29"/>
      <c r="AE86" s="109"/>
      <c r="AF86" s="121"/>
    </row>
    <row r="87" spans="1:32" s="54" customFormat="1" ht="12" x14ac:dyDescent="0.2">
      <c r="A87" s="106" t="s">
        <v>100</v>
      </c>
      <c r="B87" s="58"/>
      <c r="C87" s="58"/>
      <c r="D87" s="59"/>
      <c r="E87" s="56"/>
      <c r="F87" s="129"/>
      <c r="G87" s="127"/>
      <c r="H87" s="127"/>
      <c r="I87" s="131"/>
      <c r="J87" s="60"/>
      <c r="K87" s="127"/>
      <c r="L87" s="155"/>
      <c r="M87" s="55">
        <f>SUM(F87:K87)</f>
        <v>0</v>
      </c>
      <c r="N87" s="56"/>
      <c r="O87" s="57">
        <f>SUM(M87:N87)</f>
        <v>0</v>
      </c>
      <c r="P87" s="153"/>
      <c r="Q87" s="29"/>
      <c r="R87" s="29"/>
      <c r="S87" s="29"/>
      <c r="T87" s="29"/>
      <c r="U87" s="29"/>
      <c r="V87" s="29"/>
      <c r="W87" s="29"/>
      <c r="X87" s="29"/>
      <c r="Y87" s="29"/>
      <c r="Z87" s="29"/>
      <c r="AA87" s="29"/>
      <c r="AB87" s="29"/>
      <c r="AC87" s="29"/>
      <c r="AD87" s="29"/>
      <c r="AE87" s="192"/>
      <c r="AF87" s="122">
        <f>O87-SUM(P87:AE87)</f>
        <v>0</v>
      </c>
    </row>
    <row r="88" spans="1:32" s="54" customFormat="1" ht="12" x14ac:dyDescent="0.25">
      <c r="A88" s="125"/>
      <c r="B88" s="58"/>
      <c r="C88" s="58"/>
      <c r="D88" s="59"/>
      <c r="E88" s="56"/>
      <c r="F88" s="129"/>
      <c r="G88" s="127"/>
      <c r="H88" s="127"/>
      <c r="I88" s="131"/>
      <c r="J88" s="60"/>
      <c r="K88" s="127"/>
      <c r="L88" s="155"/>
      <c r="M88" s="55">
        <f>SUM(F88:K88)</f>
        <v>0</v>
      </c>
      <c r="N88" s="56"/>
      <c r="O88" s="57">
        <f>SUM(M88:N88)</f>
        <v>0</v>
      </c>
      <c r="P88" s="189"/>
      <c r="Q88" s="190"/>
      <c r="R88" s="190"/>
      <c r="S88" s="190"/>
      <c r="T88" s="190"/>
      <c r="U88" s="190"/>
      <c r="V88" s="190"/>
      <c r="W88" s="190"/>
      <c r="X88" s="190"/>
      <c r="Y88" s="190"/>
      <c r="Z88" s="190"/>
      <c r="AA88" s="190"/>
      <c r="AB88" s="190"/>
      <c r="AC88" s="190"/>
      <c r="AD88" s="190"/>
      <c r="AE88" s="191"/>
      <c r="AF88" s="122">
        <f>O88-SUM(P88:AE88)</f>
        <v>0</v>
      </c>
    </row>
    <row r="89" spans="1:32" s="54" customFormat="1" ht="11.4" x14ac:dyDescent="0.2">
      <c r="A89" s="24"/>
      <c r="B89" s="58"/>
      <c r="C89" s="58"/>
      <c r="D89" s="59"/>
      <c r="E89" s="56"/>
      <c r="F89" s="129"/>
      <c r="G89" s="127"/>
      <c r="H89" s="127"/>
      <c r="I89" s="131"/>
      <c r="J89" s="60"/>
      <c r="K89" s="127"/>
      <c r="L89" s="155"/>
      <c r="M89" s="55">
        <f>SUM(F89:K89)</f>
        <v>0</v>
      </c>
      <c r="N89" s="56"/>
      <c r="O89" s="57">
        <f>SUM(M89:N89)</f>
        <v>0</v>
      </c>
      <c r="P89" s="189"/>
      <c r="Q89" s="190"/>
      <c r="R89" s="190"/>
      <c r="S89" s="190"/>
      <c r="T89" s="190"/>
      <c r="U89" s="190"/>
      <c r="V89" s="190"/>
      <c r="W89" s="190"/>
      <c r="X89" s="190"/>
      <c r="Y89" s="190"/>
      <c r="Z89" s="190"/>
      <c r="AA89" s="190"/>
      <c r="AB89" s="190"/>
      <c r="AC89" s="190"/>
      <c r="AD89" s="190"/>
      <c r="AE89" s="191"/>
      <c r="AF89" s="122">
        <f>O89-SUM(P89:AE89)</f>
        <v>0</v>
      </c>
    </row>
    <row r="90" spans="1:32" s="54" customFormat="1" ht="11.4" x14ac:dyDescent="0.2">
      <c r="A90" s="24"/>
      <c r="B90" s="58"/>
      <c r="C90" s="58"/>
      <c r="D90" s="59"/>
      <c r="E90" s="56"/>
      <c r="F90" s="129"/>
      <c r="G90" s="127"/>
      <c r="H90" s="127"/>
      <c r="I90" s="131"/>
      <c r="J90" s="60"/>
      <c r="K90" s="127"/>
      <c r="L90" s="155"/>
      <c r="M90" s="55">
        <f>SUM(F90:K90)</f>
        <v>0</v>
      </c>
      <c r="N90" s="56"/>
      <c r="O90" s="57">
        <f>SUM(M90:N90)</f>
        <v>0</v>
      </c>
      <c r="P90" s="189"/>
      <c r="Q90" s="190"/>
      <c r="R90" s="190"/>
      <c r="S90" s="190"/>
      <c r="T90" s="190"/>
      <c r="U90" s="190"/>
      <c r="V90" s="190"/>
      <c r="W90" s="190"/>
      <c r="X90" s="190"/>
      <c r="Y90" s="190"/>
      <c r="Z90" s="190"/>
      <c r="AA90" s="190"/>
      <c r="AB90" s="190"/>
      <c r="AC90" s="190"/>
      <c r="AD90" s="190"/>
      <c r="AE90" s="191"/>
      <c r="AF90" s="122">
        <f>O90-SUM(P90:AE90)</f>
        <v>0</v>
      </c>
    </row>
    <row r="91" spans="1:32" s="54" customFormat="1" ht="11.4" x14ac:dyDescent="0.2">
      <c r="A91" s="24"/>
      <c r="B91" s="58"/>
      <c r="C91" s="58"/>
      <c r="D91" s="59"/>
      <c r="E91" s="56"/>
      <c r="F91" s="129"/>
      <c r="G91" s="127"/>
      <c r="H91" s="127"/>
      <c r="I91" s="131"/>
      <c r="J91" s="60"/>
      <c r="K91" s="127"/>
      <c r="L91" s="155"/>
      <c r="M91" s="55">
        <f>SUM(F91:K91)</f>
        <v>0</v>
      </c>
      <c r="N91" s="56"/>
      <c r="O91" s="57">
        <f>SUM(M91:N91)</f>
        <v>0</v>
      </c>
      <c r="P91" s="189"/>
      <c r="Q91" s="190"/>
      <c r="R91" s="190"/>
      <c r="S91" s="190"/>
      <c r="T91" s="190"/>
      <c r="U91" s="190"/>
      <c r="V91" s="190"/>
      <c r="W91" s="190"/>
      <c r="X91" s="190"/>
      <c r="Y91" s="190"/>
      <c r="Z91" s="190"/>
      <c r="AA91" s="190"/>
      <c r="AB91" s="190"/>
      <c r="AC91" s="190"/>
      <c r="AD91" s="190"/>
      <c r="AE91" s="191"/>
      <c r="AF91" s="122">
        <f>O91-SUM(P91:AE91)</f>
        <v>0</v>
      </c>
    </row>
    <row r="92" spans="1:32" s="54" customFormat="1" ht="12" x14ac:dyDescent="0.25">
      <c r="A92" s="40"/>
      <c r="B92" s="26"/>
      <c r="C92" s="26"/>
      <c r="D92" s="41"/>
      <c r="E92" s="27"/>
      <c r="F92" s="28"/>
      <c r="G92" s="27"/>
      <c r="H92" s="27"/>
      <c r="I92" s="27"/>
      <c r="J92" s="27"/>
      <c r="K92" s="27"/>
      <c r="L92" s="158" t="s">
        <v>79</v>
      </c>
      <c r="M92" s="30">
        <f>SUM(M87:M91)</f>
        <v>0</v>
      </c>
      <c r="N92" s="31">
        <f>SUM(N87:N91)</f>
        <v>0</v>
      </c>
      <c r="O92" s="32">
        <f>SUM(O87:O91)</f>
        <v>0</v>
      </c>
      <c r="P92" s="153"/>
      <c r="Q92" s="29"/>
      <c r="R92" s="29"/>
      <c r="S92" s="29"/>
      <c r="T92" s="29"/>
      <c r="U92" s="29"/>
      <c r="V92" s="29"/>
      <c r="W92" s="29"/>
      <c r="X92" s="29"/>
      <c r="Y92" s="29"/>
      <c r="Z92" s="29"/>
      <c r="AA92" s="29"/>
      <c r="AB92" s="29"/>
      <c r="AC92" s="29"/>
      <c r="AD92" s="29"/>
      <c r="AE92" s="109"/>
      <c r="AF92" s="121"/>
    </row>
    <row r="93" spans="1:32" s="54" customFormat="1" ht="12" x14ac:dyDescent="0.2">
      <c r="A93" s="106" t="s">
        <v>47</v>
      </c>
      <c r="B93" s="58"/>
      <c r="C93" s="58"/>
      <c r="D93" s="59"/>
      <c r="E93" s="56"/>
      <c r="F93" s="129"/>
      <c r="G93" s="127"/>
      <c r="H93" s="127"/>
      <c r="I93" s="127"/>
      <c r="J93" s="60"/>
      <c r="K93" s="131"/>
      <c r="L93" s="155"/>
      <c r="M93" s="55">
        <f>SUM(F93:K93)</f>
        <v>0</v>
      </c>
      <c r="N93" s="56"/>
      <c r="O93" s="57">
        <f>SUM(M93:N93)</f>
        <v>0</v>
      </c>
      <c r="P93" s="153"/>
      <c r="Q93" s="29"/>
      <c r="R93" s="29"/>
      <c r="S93" s="29"/>
      <c r="T93" s="29"/>
      <c r="U93" s="29"/>
      <c r="V93" s="29"/>
      <c r="W93" s="29"/>
      <c r="X93" s="29"/>
      <c r="Y93" s="29"/>
      <c r="Z93" s="29"/>
      <c r="AA93" s="29"/>
      <c r="AB93" s="29"/>
      <c r="AC93" s="29"/>
      <c r="AD93" s="29"/>
      <c r="AE93" s="192"/>
      <c r="AF93" s="122">
        <f>O93-SUM(P93:AE93)</f>
        <v>0</v>
      </c>
    </row>
    <row r="94" spans="1:32" s="54" customFormat="1" ht="12" x14ac:dyDescent="0.25">
      <c r="A94" s="125"/>
      <c r="B94" s="58"/>
      <c r="C94" s="184"/>
      <c r="D94" s="59"/>
      <c r="E94" s="56"/>
      <c r="F94" s="129"/>
      <c r="G94" s="127"/>
      <c r="H94" s="127"/>
      <c r="I94" s="127"/>
      <c r="J94" s="60"/>
      <c r="K94" s="131"/>
      <c r="L94" s="155"/>
      <c r="M94" s="55">
        <f>SUM(F94:K94)</f>
        <v>0</v>
      </c>
      <c r="N94" s="56"/>
      <c r="O94" s="57">
        <f>SUM(M94:N94)</f>
        <v>0</v>
      </c>
      <c r="P94" s="189"/>
      <c r="Q94" s="190"/>
      <c r="R94" s="190"/>
      <c r="S94" s="190"/>
      <c r="T94" s="190"/>
      <c r="U94" s="190"/>
      <c r="V94" s="190"/>
      <c r="W94" s="190"/>
      <c r="X94" s="190"/>
      <c r="Y94" s="190"/>
      <c r="Z94" s="190"/>
      <c r="AA94" s="190"/>
      <c r="AB94" s="190"/>
      <c r="AC94" s="190"/>
      <c r="AD94" s="190"/>
      <c r="AE94" s="191"/>
      <c r="AF94" s="122">
        <f>O94-SUM(P94:AE94)</f>
        <v>0</v>
      </c>
    </row>
    <row r="95" spans="1:32" s="54" customFormat="1" ht="11.4" x14ac:dyDescent="0.2">
      <c r="A95" s="24"/>
      <c r="B95" s="58"/>
      <c r="C95" s="58"/>
      <c r="D95" s="59"/>
      <c r="E95" s="56"/>
      <c r="F95" s="129"/>
      <c r="G95" s="127"/>
      <c r="H95" s="127"/>
      <c r="I95" s="127"/>
      <c r="J95" s="60"/>
      <c r="K95" s="131"/>
      <c r="L95" s="155"/>
      <c r="M95" s="55">
        <f>SUM(F95:K95)</f>
        <v>0</v>
      </c>
      <c r="N95" s="56"/>
      <c r="O95" s="57">
        <f>SUM(M95:N95)</f>
        <v>0</v>
      </c>
      <c r="P95" s="189"/>
      <c r="Q95" s="190"/>
      <c r="R95" s="190"/>
      <c r="S95" s="190"/>
      <c r="T95" s="190"/>
      <c r="U95" s="190"/>
      <c r="V95" s="190"/>
      <c r="W95" s="190"/>
      <c r="X95" s="190"/>
      <c r="Y95" s="190"/>
      <c r="Z95" s="190"/>
      <c r="AA95" s="190"/>
      <c r="AB95" s="190"/>
      <c r="AC95" s="190"/>
      <c r="AD95" s="190"/>
      <c r="AE95" s="191"/>
      <c r="AF95" s="122">
        <f>O95-SUM(P95:AE95)</f>
        <v>0</v>
      </c>
    </row>
    <row r="96" spans="1:32" s="54" customFormat="1" ht="11.4" x14ac:dyDescent="0.2">
      <c r="A96" s="24"/>
      <c r="B96" s="58"/>
      <c r="C96" s="58"/>
      <c r="D96" s="59"/>
      <c r="E96" s="56"/>
      <c r="F96" s="129"/>
      <c r="G96" s="127"/>
      <c r="H96" s="127"/>
      <c r="I96" s="127"/>
      <c r="J96" s="60"/>
      <c r="K96" s="131"/>
      <c r="L96" s="155"/>
      <c r="M96" s="55">
        <f>SUM(F96:K96)</f>
        <v>0</v>
      </c>
      <c r="N96" s="56"/>
      <c r="O96" s="57">
        <f>SUM(M96:N96)</f>
        <v>0</v>
      </c>
      <c r="P96" s="189"/>
      <c r="Q96" s="190"/>
      <c r="R96" s="190"/>
      <c r="S96" s="190"/>
      <c r="T96" s="190"/>
      <c r="U96" s="190"/>
      <c r="V96" s="190"/>
      <c r="W96" s="190"/>
      <c r="X96" s="190"/>
      <c r="Y96" s="190"/>
      <c r="Z96" s="190"/>
      <c r="AA96" s="190"/>
      <c r="AB96" s="190"/>
      <c r="AC96" s="190"/>
      <c r="AD96" s="190"/>
      <c r="AE96" s="191"/>
      <c r="AF96" s="122">
        <f>O96-SUM(P96:AE96)</f>
        <v>0</v>
      </c>
    </row>
    <row r="97" spans="1:32" s="54" customFormat="1" ht="11.4" x14ac:dyDescent="0.2">
      <c r="A97" s="24"/>
      <c r="B97" s="58"/>
      <c r="C97" s="58"/>
      <c r="D97" s="59"/>
      <c r="E97" s="56"/>
      <c r="F97" s="129"/>
      <c r="G97" s="127"/>
      <c r="H97" s="127"/>
      <c r="I97" s="127"/>
      <c r="J97" s="60"/>
      <c r="K97" s="131"/>
      <c r="L97" s="155"/>
      <c r="M97" s="55">
        <f>SUM(F97:K97)</f>
        <v>0</v>
      </c>
      <c r="N97" s="56"/>
      <c r="O97" s="57">
        <f>SUM(M97:N97)</f>
        <v>0</v>
      </c>
      <c r="P97" s="189"/>
      <c r="Q97" s="190"/>
      <c r="R97" s="190"/>
      <c r="S97" s="190"/>
      <c r="T97" s="190"/>
      <c r="U97" s="190"/>
      <c r="V97" s="190"/>
      <c r="W97" s="190"/>
      <c r="X97" s="190"/>
      <c r="Y97" s="190"/>
      <c r="Z97" s="190"/>
      <c r="AA97" s="190"/>
      <c r="AB97" s="190"/>
      <c r="AC97" s="190"/>
      <c r="AD97" s="190"/>
      <c r="AE97" s="191"/>
      <c r="AF97" s="122">
        <f>O97-SUM(P97:AE97)</f>
        <v>0</v>
      </c>
    </row>
    <row r="98" spans="1:32" s="54" customFormat="1" ht="12" x14ac:dyDescent="0.25">
      <c r="A98" s="40"/>
      <c r="B98" s="26"/>
      <c r="C98" s="26"/>
      <c r="D98" s="41"/>
      <c r="E98" s="27"/>
      <c r="F98" s="28"/>
      <c r="G98" s="27"/>
      <c r="H98" s="27"/>
      <c r="I98" s="27"/>
      <c r="J98" s="27"/>
      <c r="K98" s="27"/>
      <c r="L98" s="158" t="s">
        <v>79</v>
      </c>
      <c r="M98" s="30">
        <f>SUM(M93:M97)</f>
        <v>0</v>
      </c>
      <c r="N98" s="31">
        <f>SUM(N93:N97)</f>
        <v>0</v>
      </c>
      <c r="O98" s="32">
        <f>SUM(O93:O97)</f>
        <v>0</v>
      </c>
      <c r="P98" s="153"/>
      <c r="Q98" s="29"/>
      <c r="R98" s="29"/>
      <c r="S98" s="29"/>
      <c r="T98" s="29"/>
      <c r="U98" s="29"/>
      <c r="V98" s="29"/>
      <c r="W98" s="29"/>
      <c r="X98" s="29"/>
      <c r="Y98" s="29"/>
      <c r="Z98" s="29"/>
      <c r="AA98" s="29"/>
      <c r="AB98" s="29"/>
      <c r="AC98" s="29"/>
      <c r="AD98" s="29"/>
      <c r="AE98" s="109"/>
      <c r="AF98" s="121"/>
    </row>
    <row r="99" spans="1:32" s="54" customFormat="1" ht="12" x14ac:dyDescent="0.2">
      <c r="A99" s="106" t="s">
        <v>95</v>
      </c>
      <c r="B99" s="58"/>
      <c r="C99" s="58"/>
      <c r="D99" s="59"/>
      <c r="E99" s="56"/>
      <c r="F99" s="55"/>
      <c r="G99" s="131"/>
      <c r="H99" s="131"/>
      <c r="I99" s="127"/>
      <c r="J99" s="60"/>
      <c r="K99" s="127"/>
      <c r="L99" s="155"/>
      <c r="M99" s="55">
        <f>SUM(F99:K99)</f>
        <v>0</v>
      </c>
      <c r="N99" s="56"/>
      <c r="O99" s="57">
        <f>SUM(M99:N99)</f>
        <v>0</v>
      </c>
      <c r="P99" s="153"/>
      <c r="Q99" s="29"/>
      <c r="R99" s="29"/>
      <c r="S99" s="29"/>
      <c r="T99" s="29"/>
      <c r="U99" s="29"/>
      <c r="V99" s="29"/>
      <c r="W99" s="29"/>
      <c r="X99" s="29"/>
      <c r="Y99" s="29"/>
      <c r="Z99" s="29"/>
      <c r="AA99" s="29"/>
      <c r="AB99" s="29"/>
      <c r="AC99" s="29"/>
      <c r="AD99" s="29"/>
      <c r="AE99" s="192"/>
      <c r="AF99" s="122">
        <f>O99-SUM(P99:AE99)</f>
        <v>0</v>
      </c>
    </row>
    <row r="100" spans="1:32" s="54" customFormat="1" ht="11.4" x14ac:dyDescent="0.2">
      <c r="A100" s="24"/>
      <c r="B100" s="58"/>
      <c r="C100" s="184"/>
      <c r="D100" s="59"/>
      <c r="E100" s="56"/>
      <c r="F100" s="55"/>
      <c r="G100" s="131"/>
      <c r="H100" s="131"/>
      <c r="I100" s="127"/>
      <c r="J100" s="60"/>
      <c r="K100" s="127"/>
      <c r="L100" s="155"/>
      <c r="M100" s="55">
        <f>SUM(F100:K100)</f>
        <v>0</v>
      </c>
      <c r="N100" s="56"/>
      <c r="O100" s="57">
        <f>SUM(M100:N100)</f>
        <v>0</v>
      </c>
      <c r="P100" s="189"/>
      <c r="Q100" s="190"/>
      <c r="R100" s="190"/>
      <c r="S100" s="190"/>
      <c r="T100" s="190"/>
      <c r="U100" s="190"/>
      <c r="V100" s="190"/>
      <c r="W100" s="190"/>
      <c r="X100" s="190"/>
      <c r="Y100" s="190"/>
      <c r="Z100" s="190"/>
      <c r="AA100" s="190"/>
      <c r="AB100" s="190"/>
      <c r="AC100" s="190"/>
      <c r="AD100" s="190"/>
      <c r="AE100" s="191"/>
      <c r="AF100" s="122">
        <f>O100-SUM(P100:AE100)</f>
        <v>0</v>
      </c>
    </row>
    <row r="101" spans="1:32" s="54" customFormat="1" ht="11.4" x14ac:dyDescent="0.2">
      <c r="A101" s="24"/>
      <c r="B101" s="58"/>
      <c r="C101" s="184"/>
      <c r="D101" s="59"/>
      <c r="E101" s="56"/>
      <c r="F101" s="55"/>
      <c r="G101" s="131"/>
      <c r="H101" s="131"/>
      <c r="I101" s="127"/>
      <c r="J101" s="60"/>
      <c r="K101" s="127"/>
      <c r="L101" s="155"/>
      <c r="M101" s="55">
        <f>SUM(F101:K101)</f>
        <v>0</v>
      </c>
      <c r="N101" s="56"/>
      <c r="O101" s="57">
        <f>SUM(M101:N101)</f>
        <v>0</v>
      </c>
      <c r="P101" s="189"/>
      <c r="Q101" s="190"/>
      <c r="R101" s="190"/>
      <c r="S101" s="190"/>
      <c r="T101" s="190"/>
      <c r="U101" s="190"/>
      <c r="V101" s="190"/>
      <c r="W101" s="190"/>
      <c r="X101" s="190"/>
      <c r="Y101" s="190"/>
      <c r="Z101" s="190"/>
      <c r="AA101" s="190"/>
      <c r="AB101" s="190"/>
      <c r="AC101" s="190"/>
      <c r="AD101" s="190"/>
      <c r="AE101" s="191"/>
      <c r="AF101" s="122">
        <f>O101-SUM(P101:AE101)</f>
        <v>0</v>
      </c>
    </row>
    <row r="102" spans="1:32" s="54" customFormat="1" ht="11.4" x14ac:dyDescent="0.2">
      <c r="A102" s="24"/>
      <c r="B102" s="58"/>
      <c r="C102" s="58"/>
      <c r="D102" s="59"/>
      <c r="E102" s="56"/>
      <c r="F102" s="55"/>
      <c r="G102" s="131"/>
      <c r="H102" s="131"/>
      <c r="I102" s="127"/>
      <c r="J102" s="60"/>
      <c r="K102" s="127"/>
      <c r="L102" s="155"/>
      <c r="M102" s="55">
        <f>SUM(F102:K102)</f>
        <v>0</v>
      </c>
      <c r="N102" s="56"/>
      <c r="O102" s="57">
        <f>SUM(M102:N102)</f>
        <v>0</v>
      </c>
      <c r="P102" s="189"/>
      <c r="Q102" s="190"/>
      <c r="R102" s="190"/>
      <c r="S102" s="190"/>
      <c r="T102" s="190"/>
      <c r="U102" s="190"/>
      <c r="V102" s="190"/>
      <c r="W102" s="190"/>
      <c r="X102" s="190"/>
      <c r="Y102" s="190"/>
      <c r="Z102" s="190"/>
      <c r="AA102" s="190"/>
      <c r="AB102" s="190"/>
      <c r="AC102" s="190"/>
      <c r="AD102" s="190"/>
      <c r="AE102" s="191"/>
      <c r="AF102" s="122">
        <f>O102-SUM(P102:AE102)</f>
        <v>0</v>
      </c>
    </row>
    <row r="103" spans="1:32" s="54" customFormat="1" ht="11.4" x14ac:dyDescent="0.2">
      <c r="A103" s="24"/>
      <c r="B103" s="58"/>
      <c r="C103" s="58"/>
      <c r="D103" s="59"/>
      <c r="E103" s="56"/>
      <c r="F103" s="55"/>
      <c r="G103" s="131"/>
      <c r="H103" s="131"/>
      <c r="I103" s="127"/>
      <c r="J103" s="60"/>
      <c r="K103" s="127"/>
      <c r="L103" s="155"/>
      <c r="M103" s="55">
        <f>SUM(F103:K103)</f>
        <v>0</v>
      </c>
      <c r="N103" s="56"/>
      <c r="O103" s="57">
        <f>SUM(M103:N103)</f>
        <v>0</v>
      </c>
      <c r="P103" s="189"/>
      <c r="Q103" s="190"/>
      <c r="R103" s="190"/>
      <c r="S103" s="190"/>
      <c r="T103" s="190"/>
      <c r="U103" s="190"/>
      <c r="V103" s="190"/>
      <c r="W103" s="190"/>
      <c r="X103" s="190"/>
      <c r="Y103" s="190"/>
      <c r="Z103" s="190"/>
      <c r="AA103" s="190"/>
      <c r="AB103" s="190"/>
      <c r="AC103" s="190"/>
      <c r="AD103" s="190"/>
      <c r="AE103" s="191"/>
      <c r="AF103" s="122">
        <f>O103-SUM(P103:AE103)</f>
        <v>0</v>
      </c>
    </row>
    <row r="104" spans="1:32" s="54" customFormat="1" ht="12" x14ac:dyDescent="0.25">
      <c r="A104" s="40"/>
      <c r="B104" s="26"/>
      <c r="C104" s="26"/>
      <c r="D104" s="41"/>
      <c r="E104" s="27"/>
      <c r="F104" s="28"/>
      <c r="G104" s="27"/>
      <c r="H104" s="27"/>
      <c r="I104" s="27"/>
      <c r="J104" s="27"/>
      <c r="K104" s="27"/>
      <c r="L104" s="158" t="s">
        <v>79</v>
      </c>
      <c r="M104" s="30">
        <f>SUM(M99:M103)</f>
        <v>0</v>
      </c>
      <c r="N104" s="31">
        <f>SUM(N99:N103)</f>
        <v>0</v>
      </c>
      <c r="O104" s="32">
        <f>SUM(O99:O103)</f>
        <v>0</v>
      </c>
      <c r="P104" s="153"/>
      <c r="Q104" s="29"/>
      <c r="R104" s="29"/>
      <c r="S104" s="29"/>
      <c r="T104" s="29"/>
      <c r="U104" s="29"/>
      <c r="V104" s="29"/>
      <c r="W104" s="29"/>
      <c r="X104" s="29"/>
      <c r="Y104" s="29"/>
      <c r="Z104" s="29"/>
      <c r="AA104" s="29"/>
      <c r="AB104" s="29"/>
      <c r="AC104" s="29"/>
      <c r="AD104" s="29"/>
      <c r="AE104" s="109"/>
      <c r="AF104" s="121"/>
    </row>
    <row r="105" spans="1:32" s="54" customFormat="1" ht="12" x14ac:dyDescent="0.2">
      <c r="A105" s="106" t="s">
        <v>96</v>
      </c>
      <c r="B105" s="58"/>
      <c r="C105" s="58"/>
      <c r="D105" s="59"/>
      <c r="E105" s="56"/>
      <c r="F105" s="55"/>
      <c r="G105" s="131"/>
      <c r="H105" s="131"/>
      <c r="I105" s="127"/>
      <c r="J105" s="60"/>
      <c r="K105" s="127"/>
      <c r="L105" s="155"/>
      <c r="M105" s="55">
        <f>SUM(F105:K105)</f>
        <v>0</v>
      </c>
      <c r="N105" s="56"/>
      <c r="O105" s="57">
        <f>SUM(M105:N105)</f>
        <v>0</v>
      </c>
      <c r="P105" s="153"/>
      <c r="Q105" s="29"/>
      <c r="R105" s="29"/>
      <c r="S105" s="29"/>
      <c r="T105" s="29"/>
      <c r="U105" s="29"/>
      <c r="V105" s="29"/>
      <c r="W105" s="29"/>
      <c r="X105" s="29"/>
      <c r="Y105" s="29"/>
      <c r="Z105" s="29"/>
      <c r="AA105" s="29"/>
      <c r="AB105" s="29"/>
      <c r="AC105" s="29"/>
      <c r="AD105" s="29"/>
      <c r="AE105" s="192"/>
      <c r="AF105" s="122">
        <f>O105-SUM(P105:AE105)</f>
        <v>0</v>
      </c>
    </row>
    <row r="106" spans="1:32" s="54" customFormat="1" ht="11.4" x14ac:dyDescent="0.2">
      <c r="A106" s="24"/>
      <c r="B106" s="58"/>
      <c r="C106" s="58"/>
      <c r="D106" s="59"/>
      <c r="E106" s="56"/>
      <c r="F106" s="55"/>
      <c r="G106" s="131"/>
      <c r="H106" s="131"/>
      <c r="I106" s="127"/>
      <c r="J106" s="60"/>
      <c r="K106" s="127"/>
      <c r="L106" s="155"/>
      <c r="M106" s="55">
        <f>SUM(F106:K106)</f>
        <v>0</v>
      </c>
      <c r="N106" s="56"/>
      <c r="O106" s="57">
        <f>SUM(M106:N106)</f>
        <v>0</v>
      </c>
      <c r="P106" s="189"/>
      <c r="Q106" s="190"/>
      <c r="R106" s="190"/>
      <c r="S106" s="190"/>
      <c r="T106" s="190"/>
      <c r="U106" s="190"/>
      <c r="V106" s="190"/>
      <c r="W106" s="190"/>
      <c r="X106" s="190"/>
      <c r="Y106" s="190"/>
      <c r="Z106" s="190"/>
      <c r="AA106" s="190"/>
      <c r="AB106" s="190"/>
      <c r="AC106" s="190"/>
      <c r="AD106" s="190"/>
      <c r="AE106" s="191"/>
      <c r="AF106" s="122">
        <f>O106-SUM(P106:AE106)</f>
        <v>0</v>
      </c>
    </row>
    <row r="107" spans="1:32" s="54" customFormat="1" ht="11.4" x14ac:dyDescent="0.2">
      <c r="A107" s="24"/>
      <c r="B107" s="58"/>
      <c r="C107" s="58"/>
      <c r="D107" s="59"/>
      <c r="E107" s="56"/>
      <c r="F107" s="55"/>
      <c r="G107" s="131"/>
      <c r="H107" s="131"/>
      <c r="I107" s="127"/>
      <c r="J107" s="60"/>
      <c r="K107" s="127"/>
      <c r="L107" s="155"/>
      <c r="M107" s="55">
        <f>SUM(F107:K107)</f>
        <v>0</v>
      </c>
      <c r="N107" s="56"/>
      <c r="O107" s="57">
        <f>SUM(M107:N107)</f>
        <v>0</v>
      </c>
      <c r="P107" s="189"/>
      <c r="Q107" s="190"/>
      <c r="R107" s="190"/>
      <c r="S107" s="190"/>
      <c r="T107" s="190"/>
      <c r="U107" s="190"/>
      <c r="V107" s="190"/>
      <c r="W107" s="190"/>
      <c r="X107" s="190"/>
      <c r="Y107" s="190"/>
      <c r="Z107" s="190"/>
      <c r="AA107" s="190"/>
      <c r="AB107" s="190"/>
      <c r="AC107" s="190"/>
      <c r="AD107" s="190"/>
      <c r="AE107" s="191"/>
      <c r="AF107" s="122">
        <f>O107-SUM(P107:AE107)</f>
        <v>0</v>
      </c>
    </row>
    <row r="108" spans="1:32" s="54" customFormat="1" ht="11.4" x14ac:dyDescent="0.2">
      <c r="A108" s="24"/>
      <c r="B108" s="58"/>
      <c r="C108" s="58"/>
      <c r="D108" s="59"/>
      <c r="E108" s="56"/>
      <c r="F108" s="55"/>
      <c r="G108" s="131"/>
      <c r="H108" s="131"/>
      <c r="I108" s="127"/>
      <c r="J108" s="60"/>
      <c r="K108" s="127"/>
      <c r="L108" s="155"/>
      <c r="M108" s="55">
        <f>SUM(F108:K108)</f>
        <v>0</v>
      </c>
      <c r="N108" s="56"/>
      <c r="O108" s="57">
        <f>SUM(M108:N108)</f>
        <v>0</v>
      </c>
      <c r="P108" s="189"/>
      <c r="Q108" s="190"/>
      <c r="R108" s="190"/>
      <c r="S108" s="190"/>
      <c r="T108" s="190"/>
      <c r="U108" s="190"/>
      <c r="V108" s="190"/>
      <c r="W108" s="190"/>
      <c r="X108" s="190"/>
      <c r="Y108" s="190"/>
      <c r="Z108" s="190"/>
      <c r="AA108" s="190"/>
      <c r="AB108" s="190"/>
      <c r="AC108" s="190"/>
      <c r="AD108" s="190"/>
      <c r="AE108" s="191"/>
      <c r="AF108" s="122">
        <f>O108-SUM(P108:AE108)</f>
        <v>0</v>
      </c>
    </row>
    <row r="109" spans="1:32" s="54" customFormat="1" ht="11.4" x14ac:dyDescent="0.2">
      <c r="A109" s="24"/>
      <c r="B109" s="58"/>
      <c r="C109" s="58"/>
      <c r="D109" s="59"/>
      <c r="E109" s="56"/>
      <c r="F109" s="55"/>
      <c r="G109" s="131"/>
      <c r="H109" s="131"/>
      <c r="I109" s="127"/>
      <c r="J109" s="60"/>
      <c r="K109" s="127"/>
      <c r="L109" s="155"/>
      <c r="M109" s="55">
        <f>SUM(F109:K109)</f>
        <v>0</v>
      </c>
      <c r="N109" s="56"/>
      <c r="O109" s="57">
        <f>SUM(M109:N109)</f>
        <v>0</v>
      </c>
      <c r="P109" s="189"/>
      <c r="Q109" s="190"/>
      <c r="R109" s="190"/>
      <c r="S109" s="190"/>
      <c r="T109" s="190"/>
      <c r="U109" s="190"/>
      <c r="V109" s="190"/>
      <c r="W109" s="190"/>
      <c r="X109" s="190"/>
      <c r="Y109" s="190"/>
      <c r="Z109" s="190"/>
      <c r="AA109" s="190"/>
      <c r="AB109" s="190"/>
      <c r="AC109" s="190"/>
      <c r="AD109" s="190"/>
      <c r="AE109" s="191"/>
      <c r="AF109" s="122">
        <f>O109-SUM(P109:AE109)</f>
        <v>0</v>
      </c>
    </row>
    <row r="110" spans="1:32" s="54" customFormat="1" ht="12" x14ac:dyDescent="0.25">
      <c r="A110" s="40"/>
      <c r="B110" s="26"/>
      <c r="C110" s="26"/>
      <c r="D110" s="41"/>
      <c r="E110" s="27"/>
      <c r="F110" s="28"/>
      <c r="G110" s="27"/>
      <c r="H110" s="27"/>
      <c r="I110" s="27"/>
      <c r="J110" s="27"/>
      <c r="K110" s="27"/>
      <c r="L110" s="158" t="s">
        <v>79</v>
      </c>
      <c r="M110" s="30">
        <f>SUM(M105:M109)</f>
        <v>0</v>
      </c>
      <c r="N110" s="31">
        <f>SUM(N105:N109)</f>
        <v>0</v>
      </c>
      <c r="O110" s="32">
        <f>SUM(O105:O109)</f>
        <v>0</v>
      </c>
      <c r="P110" s="153"/>
      <c r="Q110" s="29"/>
      <c r="R110" s="29"/>
      <c r="S110" s="29"/>
      <c r="T110" s="29"/>
      <c r="U110" s="29"/>
      <c r="V110" s="29"/>
      <c r="W110" s="29"/>
      <c r="X110" s="29"/>
      <c r="Y110" s="29"/>
      <c r="Z110" s="29"/>
      <c r="AA110" s="29"/>
      <c r="AB110" s="29"/>
      <c r="AC110" s="29"/>
      <c r="AD110" s="29"/>
      <c r="AE110" s="109"/>
      <c r="AF110" s="121"/>
    </row>
    <row r="111" spans="1:32" s="54" customFormat="1" ht="12" x14ac:dyDescent="0.2">
      <c r="A111" s="108" t="s">
        <v>49</v>
      </c>
      <c r="B111" s="58"/>
      <c r="C111" s="58"/>
      <c r="D111" s="59"/>
      <c r="E111" s="56"/>
      <c r="F111" s="55"/>
      <c r="G111" s="131"/>
      <c r="H111" s="131"/>
      <c r="I111" s="127"/>
      <c r="J111" s="60"/>
      <c r="K111" s="127"/>
      <c r="L111" s="155"/>
      <c r="M111" s="55">
        <f>SUM(F111:K111)</f>
        <v>0</v>
      </c>
      <c r="N111" s="56"/>
      <c r="O111" s="57">
        <f>SUM(M111:N111)</f>
        <v>0</v>
      </c>
      <c r="P111" s="153"/>
      <c r="Q111" s="29"/>
      <c r="R111" s="29"/>
      <c r="S111" s="29"/>
      <c r="T111" s="29"/>
      <c r="U111" s="29"/>
      <c r="V111" s="29"/>
      <c r="W111" s="29"/>
      <c r="X111" s="29"/>
      <c r="Y111" s="29"/>
      <c r="Z111" s="29"/>
      <c r="AA111" s="29"/>
      <c r="AB111" s="29"/>
      <c r="AC111" s="29"/>
      <c r="AD111" s="29"/>
      <c r="AE111" s="192"/>
      <c r="AF111" s="122">
        <f>O111-SUM(P111:AE111)</f>
        <v>0</v>
      </c>
    </row>
    <row r="112" spans="1:32" s="54" customFormat="1" ht="11.4" x14ac:dyDescent="0.2">
      <c r="A112" s="24"/>
      <c r="B112" s="58"/>
      <c r="C112" s="58"/>
      <c r="D112" s="59"/>
      <c r="E112" s="56"/>
      <c r="F112" s="55"/>
      <c r="G112" s="131"/>
      <c r="H112" s="131"/>
      <c r="I112" s="127"/>
      <c r="J112" s="60"/>
      <c r="K112" s="127"/>
      <c r="L112" s="155"/>
      <c r="M112" s="55">
        <f>SUM(F112:K112)</f>
        <v>0</v>
      </c>
      <c r="N112" s="56"/>
      <c r="O112" s="57">
        <f>SUM(M112:N112)</f>
        <v>0</v>
      </c>
      <c r="P112" s="189"/>
      <c r="Q112" s="190"/>
      <c r="R112" s="190"/>
      <c r="S112" s="190"/>
      <c r="T112" s="190"/>
      <c r="U112" s="190"/>
      <c r="V112" s="190"/>
      <c r="W112" s="190"/>
      <c r="X112" s="190"/>
      <c r="Y112" s="190"/>
      <c r="Z112" s="190"/>
      <c r="AA112" s="190"/>
      <c r="AB112" s="190"/>
      <c r="AC112" s="190"/>
      <c r="AD112" s="190"/>
      <c r="AE112" s="191"/>
      <c r="AF112" s="122">
        <f>O112-SUM(P112:AE112)</f>
        <v>0</v>
      </c>
    </row>
    <row r="113" spans="1:32" s="54" customFormat="1" ht="11.4" x14ac:dyDescent="0.2">
      <c r="A113" s="24"/>
      <c r="B113" s="58"/>
      <c r="C113" s="58"/>
      <c r="D113" s="59"/>
      <c r="E113" s="56"/>
      <c r="F113" s="55"/>
      <c r="G113" s="131"/>
      <c r="H113" s="131"/>
      <c r="I113" s="127"/>
      <c r="J113" s="60"/>
      <c r="K113" s="127"/>
      <c r="L113" s="155"/>
      <c r="M113" s="55">
        <f>SUM(F113:K113)</f>
        <v>0</v>
      </c>
      <c r="N113" s="56"/>
      <c r="O113" s="57">
        <f>SUM(M113:N113)</f>
        <v>0</v>
      </c>
      <c r="P113" s="189"/>
      <c r="Q113" s="190"/>
      <c r="R113" s="190"/>
      <c r="S113" s="190"/>
      <c r="T113" s="190"/>
      <c r="U113" s="190"/>
      <c r="V113" s="190"/>
      <c r="W113" s="190"/>
      <c r="X113" s="190"/>
      <c r="Y113" s="190"/>
      <c r="Z113" s="190"/>
      <c r="AA113" s="190"/>
      <c r="AB113" s="190"/>
      <c r="AC113" s="190"/>
      <c r="AD113" s="190"/>
      <c r="AE113" s="191"/>
      <c r="AF113" s="122">
        <f>O113-SUM(P113:AE113)</f>
        <v>0</v>
      </c>
    </row>
    <row r="114" spans="1:32" s="54" customFormat="1" ht="11.4" x14ac:dyDescent="0.2">
      <c r="A114" s="24"/>
      <c r="B114" s="58"/>
      <c r="C114" s="58"/>
      <c r="D114" s="59"/>
      <c r="E114" s="56"/>
      <c r="F114" s="55"/>
      <c r="G114" s="131"/>
      <c r="H114" s="131"/>
      <c r="I114" s="127"/>
      <c r="J114" s="60"/>
      <c r="K114" s="127"/>
      <c r="L114" s="155"/>
      <c r="M114" s="55">
        <f>SUM(F114:K114)</f>
        <v>0</v>
      </c>
      <c r="N114" s="56"/>
      <c r="O114" s="57">
        <f>SUM(M114:N114)</f>
        <v>0</v>
      </c>
      <c r="P114" s="189"/>
      <c r="Q114" s="190"/>
      <c r="R114" s="190"/>
      <c r="S114" s="190"/>
      <c r="T114" s="190"/>
      <c r="U114" s="190"/>
      <c r="V114" s="190"/>
      <c r="W114" s="190"/>
      <c r="X114" s="190"/>
      <c r="Y114" s="190"/>
      <c r="Z114" s="190"/>
      <c r="AA114" s="190"/>
      <c r="AB114" s="190"/>
      <c r="AC114" s="190"/>
      <c r="AD114" s="190"/>
      <c r="AE114" s="191"/>
      <c r="AF114" s="122">
        <f>O114-SUM(P114:AE114)</f>
        <v>0</v>
      </c>
    </row>
    <row r="115" spans="1:32" s="54" customFormat="1" ht="11.4" x14ac:dyDescent="0.2">
      <c r="A115" s="24"/>
      <c r="B115" s="58"/>
      <c r="C115" s="58"/>
      <c r="D115" s="59"/>
      <c r="E115" s="56"/>
      <c r="F115" s="55"/>
      <c r="G115" s="131"/>
      <c r="H115" s="131"/>
      <c r="I115" s="127"/>
      <c r="J115" s="60"/>
      <c r="K115" s="127"/>
      <c r="L115" s="155"/>
      <c r="M115" s="55">
        <f>SUM(F115:K115)</f>
        <v>0</v>
      </c>
      <c r="N115" s="56"/>
      <c r="O115" s="57">
        <f>SUM(M115:N115)</f>
        <v>0</v>
      </c>
      <c r="P115" s="189"/>
      <c r="Q115" s="190"/>
      <c r="R115" s="190"/>
      <c r="S115" s="190"/>
      <c r="T115" s="190"/>
      <c r="U115" s="190"/>
      <c r="V115" s="190"/>
      <c r="W115" s="190"/>
      <c r="X115" s="190"/>
      <c r="Y115" s="190"/>
      <c r="Z115" s="190"/>
      <c r="AA115" s="190"/>
      <c r="AB115" s="190"/>
      <c r="AC115" s="190"/>
      <c r="AD115" s="190"/>
      <c r="AE115" s="191"/>
      <c r="AF115" s="122">
        <f>O115-SUM(P115:AE115)</f>
        <v>0</v>
      </c>
    </row>
    <row r="116" spans="1:32" s="54" customFormat="1" ht="12" x14ac:dyDescent="0.25">
      <c r="A116" s="40"/>
      <c r="B116" s="26"/>
      <c r="C116" s="26"/>
      <c r="D116" s="41"/>
      <c r="E116" s="27"/>
      <c r="F116" s="28"/>
      <c r="G116" s="27"/>
      <c r="H116" s="27"/>
      <c r="I116" s="27"/>
      <c r="J116" s="27"/>
      <c r="K116" s="27"/>
      <c r="L116" s="158" t="s">
        <v>79</v>
      </c>
      <c r="M116" s="30">
        <f>SUM(M111:M115)</f>
        <v>0</v>
      </c>
      <c r="N116" s="31">
        <f>SUM(N111:N115)</f>
        <v>0</v>
      </c>
      <c r="O116" s="32">
        <f>SUM(O111:O115)</f>
        <v>0</v>
      </c>
      <c r="P116" s="153"/>
      <c r="Q116" s="29"/>
      <c r="R116" s="29"/>
      <c r="S116" s="29"/>
      <c r="T116" s="29"/>
      <c r="U116" s="29"/>
      <c r="V116" s="29"/>
      <c r="W116" s="29"/>
      <c r="X116" s="29"/>
      <c r="Y116" s="29"/>
      <c r="Z116" s="29"/>
      <c r="AA116" s="29"/>
      <c r="AB116" s="29"/>
      <c r="AC116" s="29"/>
      <c r="AD116" s="29"/>
      <c r="AE116" s="109"/>
      <c r="AF116" s="121"/>
    </row>
    <row r="117" spans="1:32" s="54" customFormat="1" ht="12" x14ac:dyDescent="0.2">
      <c r="A117" s="106" t="s">
        <v>50</v>
      </c>
      <c r="B117" s="58"/>
      <c r="C117" s="58"/>
      <c r="D117" s="59"/>
      <c r="E117" s="56"/>
      <c r="F117" s="55"/>
      <c r="G117" s="131"/>
      <c r="H117" s="131"/>
      <c r="I117" s="127"/>
      <c r="J117" s="60"/>
      <c r="K117" s="131"/>
      <c r="L117" s="155"/>
      <c r="M117" s="55">
        <f>SUM(F117:K117)</f>
        <v>0</v>
      </c>
      <c r="N117" s="56"/>
      <c r="O117" s="57">
        <f>SUM(M117:N117)</f>
        <v>0</v>
      </c>
      <c r="P117" s="153"/>
      <c r="Q117" s="29"/>
      <c r="R117" s="29"/>
      <c r="S117" s="29"/>
      <c r="T117" s="29"/>
      <c r="U117" s="29"/>
      <c r="V117" s="29"/>
      <c r="W117" s="29"/>
      <c r="X117" s="29"/>
      <c r="Y117" s="29"/>
      <c r="Z117" s="29"/>
      <c r="AA117" s="29"/>
      <c r="AB117" s="29"/>
      <c r="AC117" s="29"/>
      <c r="AD117" s="29"/>
      <c r="AE117" s="192"/>
      <c r="AF117" s="122">
        <f>O117-SUM(P117:AE117)</f>
        <v>0</v>
      </c>
    </row>
    <row r="118" spans="1:32" s="54" customFormat="1" ht="11.4" x14ac:dyDescent="0.2">
      <c r="A118" s="24"/>
      <c r="B118" s="58"/>
      <c r="C118" s="58"/>
      <c r="D118" s="59"/>
      <c r="E118" s="56"/>
      <c r="F118" s="55"/>
      <c r="G118" s="131"/>
      <c r="H118" s="131"/>
      <c r="I118" s="127"/>
      <c r="J118" s="60"/>
      <c r="K118" s="131"/>
      <c r="L118" s="155"/>
      <c r="M118" s="55">
        <f>SUM(F118:K118)</f>
        <v>0</v>
      </c>
      <c r="N118" s="56"/>
      <c r="O118" s="57">
        <f>SUM(M118:N118)</f>
        <v>0</v>
      </c>
      <c r="P118" s="189"/>
      <c r="Q118" s="190"/>
      <c r="R118" s="190"/>
      <c r="S118" s="190"/>
      <c r="T118" s="190"/>
      <c r="U118" s="190"/>
      <c r="V118" s="190"/>
      <c r="W118" s="190"/>
      <c r="X118" s="190"/>
      <c r="Y118" s="190"/>
      <c r="Z118" s="190"/>
      <c r="AA118" s="190"/>
      <c r="AB118" s="190"/>
      <c r="AC118" s="190"/>
      <c r="AD118" s="190"/>
      <c r="AE118" s="191"/>
      <c r="AF118" s="122">
        <f>O118-SUM(P118:AE118)</f>
        <v>0</v>
      </c>
    </row>
    <row r="119" spans="1:32" s="54" customFormat="1" ht="11.4" x14ac:dyDescent="0.2">
      <c r="A119" s="24"/>
      <c r="B119" s="58"/>
      <c r="C119" s="58"/>
      <c r="D119" s="59"/>
      <c r="E119" s="56"/>
      <c r="F119" s="55"/>
      <c r="G119" s="131"/>
      <c r="H119" s="131"/>
      <c r="I119" s="127"/>
      <c r="J119" s="60"/>
      <c r="K119" s="131"/>
      <c r="L119" s="155"/>
      <c r="M119" s="55">
        <f>SUM(F119:K119)</f>
        <v>0</v>
      </c>
      <c r="N119" s="56"/>
      <c r="O119" s="57">
        <f>SUM(M119:N119)</f>
        <v>0</v>
      </c>
      <c r="P119" s="189"/>
      <c r="Q119" s="190"/>
      <c r="R119" s="190"/>
      <c r="S119" s="190"/>
      <c r="T119" s="190"/>
      <c r="U119" s="190"/>
      <c r="V119" s="190"/>
      <c r="W119" s="190"/>
      <c r="X119" s="190"/>
      <c r="Y119" s="190"/>
      <c r="Z119" s="190"/>
      <c r="AA119" s="190"/>
      <c r="AB119" s="190"/>
      <c r="AC119" s="190"/>
      <c r="AD119" s="190"/>
      <c r="AE119" s="191"/>
      <c r="AF119" s="122">
        <f>O119-SUM(P119:AE119)</f>
        <v>0</v>
      </c>
    </row>
    <row r="120" spans="1:32" s="54" customFormat="1" ht="11.4" x14ac:dyDescent="0.2">
      <c r="A120" s="24"/>
      <c r="B120" s="58"/>
      <c r="C120" s="58"/>
      <c r="D120" s="59"/>
      <c r="E120" s="56"/>
      <c r="F120" s="55"/>
      <c r="G120" s="131"/>
      <c r="H120" s="131"/>
      <c r="I120" s="127"/>
      <c r="J120" s="60"/>
      <c r="K120" s="131"/>
      <c r="L120" s="155"/>
      <c r="M120" s="55">
        <f>SUM(F120:K120)</f>
        <v>0</v>
      </c>
      <c r="N120" s="56"/>
      <c r="O120" s="57">
        <f>SUM(M120:N120)</f>
        <v>0</v>
      </c>
      <c r="P120" s="189"/>
      <c r="Q120" s="190"/>
      <c r="R120" s="190"/>
      <c r="S120" s="190"/>
      <c r="T120" s="190"/>
      <c r="U120" s="190"/>
      <c r="V120" s="190"/>
      <c r="W120" s="190"/>
      <c r="X120" s="190"/>
      <c r="Y120" s="190"/>
      <c r="Z120" s="190"/>
      <c r="AA120" s="190"/>
      <c r="AB120" s="190"/>
      <c r="AC120" s="190"/>
      <c r="AD120" s="190"/>
      <c r="AE120" s="191"/>
      <c r="AF120" s="122">
        <f>O120-SUM(P120:AE120)</f>
        <v>0</v>
      </c>
    </row>
    <row r="121" spans="1:32" s="54" customFormat="1" ht="11.4" x14ac:dyDescent="0.2">
      <c r="A121" s="24"/>
      <c r="B121" s="58"/>
      <c r="C121" s="58"/>
      <c r="D121" s="59"/>
      <c r="E121" s="56"/>
      <c r="F121" s="55"/>
      <c r="G121" s="131"/>
      <c r="H121" s="131"/>
      <c r="I121" s="127"/>
      <c r="J121" s="60"/>
      <c r="K121" s="131"/>
      <c r="L121" s="155"/>
      <c r="M121" s="55">
        <f>SUM(F121:K121)</f>
        <v>0</v>
      </c>
      <c r="N121" s="56"/>
      <c r="O121" s="57">
        <f>SUM(M121:N121)</f>
        <v>0</v>
      </c>
      <c r="P121" s="189"/>
      <c r="Q121" s="190"/>
      <c r="R121" s="190"/>
      <c r="S121" s="190"/>
      <c r="T121" s="190"/>
      <c r="U121" s="190"/>
      <c r="V121" s="190"/>
      <c r="W121" s="190"/>
      <c r="X121" s="190"/>
      <c r="Y121" s="190"/>
      <c r="Z121" s="190"/>
      <c r="AA121" s="190"/>
      <c r="AB121" s="190"/>
      <c r="AC121" s="190"/>
      <c r="AD121" s="190"/>
      <c r="AE121" s="191"/>
      <c r="AF121" s="122">
        <f>O121-SUM(P121:AE121)</f>
        <v>0</v>
      </c>
    </row>
    <row r="122" spans="1:32" s="54" customFormat="1" ht="12" x14ac:dyDescent="0.25">
      <c r="A122" s="40"/>
      <c r="B122" s="26"/>
      <c r="C122" s="26"/>
      <c r="D122" s="41"/>
      <c r="E122" s="27"/>
      <c r="F122" s="28"/>
      <c r="G122" s="27"/>
      <c r="H122" s="27"/>
      <c r="I122" s="27"/>
      <c r="J122" s="27"/>
      <c r="K122" s="27"/>
      <c r="L122" s="158" t="s">
        <v>79</v>
      </c>
      <c r="M122" s="30">
        <f>SUM(M117:M121)</f>
        <v>0</v>
      </c>
      <c r="N122" s="31">
        <f>SUM(N117:N121)</f>
        <v>0</v>
      </c>
      <c r="O122" s="32">
        <f>SUM(O117:O121)</f>
        <v>0</v>
      </c>
      <c r="P122" s="153"/>
      <c r="Q122" s="29"/>
      <c r="R122" s="29"/>
      <c r="S122" s="29"/>
      <c r="T122" s="29"/>
      <c r="U122" s="29"/>
      <c r="V122" s="29"/>
      <c r="W122" s="29"/>
      <c r="X122" s="29"/>
      <c r="Y122" s="29"/>
      <c r="Z122" s="29"/>
      <c r="AA122" s="29"/>
      <c r="AB122" s="29"/>
      <c r="AC122" s="29"/>
      <c r="AD122" s="29"/>
      <c r="AE122" s="109"/>
      <c r="AF122" s="121"/>
    </row>
    <row r="123" spans="1:32" s="54" customFormat="1" ht="12" x14ac:dyDescent="0.2">
      <c r="A123" s="106" t="s">
        <v>51</v>
      </c>
      <c r="B123" s="58"/>
      <c r="C123" s="58"/>
      <c r="D123" s="59"/>
      <c r="E123" s="56"/>
      <c r="F123" s="133"/>
      <c r="G123" s="127"/>
      <c r="H123" s="127"/>
      <c r="I123" s="127"/>
      <c r="J123" s="60"/>
      <c r="K123" s="131"/>
      <c r="L123" s="155"/>
      <c r="M123" s="55">
        <f>SUM(F123:K123)</f>
        <v>0</v>
      </c>
      <c r="N123" s="56"/>
      <c r="O123" s="57">
        <f>SUM(M123:N123)</f>
        <v>0</v>
      </c>
      <c r="P123" s="153"/>
      <c r="Q123" s="29"/>
      <c r="R123" s="29"/>
      <c r="S123" s="29"/>
      <c r="T123" s="29"/>
      <c r="U123" s="29"/>
      <c r="V123" s="29"/>
      <c r="W123" s="29"/>
      <c r="X123" s="29"/>
      <c r="Y123" s="29"/>
      <c r="Z123" s="29"/>
      <c r="AA123" s="29"/>
      <c r="AB123" s="29"/>
      <c r="AC123" s="29"/>
      <c r="AD123" s="29"/>
      <c r="AE123" s="192"/>
      <c r="AF123" s="122">
        <f>O123-SUM(P123:AE123)</f>
        <v>0</v>
      </c>
    </row>
    <row r="124" spans="1:32" s="54" customFormat="1" ht="11.4" x14ac:dyDescent="0.2">
      <c r="A124" s="24"/>
      <c r="B124" s="58"/>
      <c r="C124" s="58"/>
      <c r="D124" s="59"/>
      <c r="E124" s="56"/>
      <c r="F124" s="133"/>
      <c r="G124" s="127"/>
      <c r="H124" s="127"/>
      <c r="I124" s="127"/>
      <c r="J124" s="60"/>
      <c r="K124" s="131"/>
      <c r="L124" s="155"/>
      <c r="M124" s="55">
        <f>SUM(F124:K124)</f>
        <v>0</v>
      </c>
      <c r="N124" s="56"/>
      <c r="O124" s="57">
        <f>SUM(M124:N124)</f>
        <v>0</v>
      </c>
      <c r="P124" s="189"/>
      <c r="Q124" s="190"/>
      <c r="R124" s="190"/>
      <c r="S124" s="190"/>
      <c r="T124" s="190"/>
      <c r="U124" s="190"/>
      <c r="V124" s="190"/>
      <c r="W124" s="190"/>
      <c r="X124" s="190"/>
      <c r="Y124" s="190"/>
      <c r="Z124" s="190"/>
      <c r="AA124" s="190"/>
      <c r="AB124" s="190"/>
      <c r="AC124" s="190"/>
      <c r="AD124" s="190"/>
      <c r="AE124" s="191"/>
      <c r="AF124" s="122">
        <f>O124-SUM(P124:AE124)</f>
        <v>0</v>
      </c>
    </row>
    <row r="125" spans="1:32" s="54" customFormat="1" ht="11.4" x14ac:dyDescent="0.2">
      <c r="A125" s="24"/>
      <c r="B125" s="58"/>
      <c r="C125" s="58"/>
      <c r="D125" s="59"/>
      <c r="E125" s="56"/>
      <c r="F125" s="133"/>
      <c r="G125" s="127"/>
      <c r="H125" s="127"/>
      <c r="I125" s="127"/>
      <c r="J125" s="60"/>
      <c r="K125" s="131"/>
      <c r="L125" s="155"/>
      <c r="M125" s="55">
        <f>SUM(F125:K125)</f>
        <v>0</v>
      </c>
      <c r="N125" s="56"/>
      <c r="O125" s="57">
        <f>SUM(M125:N125)</f>
        <v>0</v>
      </c>
      <c r="P125" s="189"/>
      <c r="Q125" s="190"/>
      <c r="R125" s="190"/>
      <c r="S125" s="190"/>
      <c r="T125" s="190"/>
      <c r="U125" s="190"/>
      <c r="V125" s="190"/>
      <c r="W125" s="190"/>
      <c r="X125" s="190"/>
      <c r="Y125" s="190"/>
      <c r="Z125" s="190"/>
      <c r="AA125" s="190"/>
      <c r="AB125" s="190"/>
      <c r="AC125" s="190"/>
      <c r="AD125" s="190"/>
      <c r="AE125" s="191"/>
      <c r="AF125" s="122">
        <f>O125-SUM(P125:AE125)</f>
        <v>0</v>
      </c>
    </row>
    <row r="126" spans="1:32" s="54" customFormat="1" ht="11.4" x14ac:dyDescent="0.2">
      <c r="A126" s="24"/>
      <c r="B126" s="58"/>
      <c r="C126" s="58"/>
      <c r="D126" s="59"/>
      <c r="E126" s="56"/>
      <c r="F126" s="133"/>
      <c r="G126" s="127"/>
      <c r="H126" s="127"/>
      <c r="I126" s="127"/>
      <c r="J126" s="60"/>
      <c r="K126" s="131"/>
      <c r="L126" s="155"/>
      <c r="M126" s="55">
        <f>SUM(F126:K126)</f>
        <v>0</v>
      </c>
      <c r="N126" s="56"/>
      <c r="O126" s="57">
        <f>SUM(M126:N126)</f>
        <v>0</v>
      </c>
      <c r="P126" s="189"/>
      <c r="Q126" s="190"/>
      <c r="R126" s="190"/>
      <c r="S126" s="190"/>
      <c r="T126" s="190"/>
      <c r="U126" s="190"/>
      <c r="V126" s="190"/>
      <c r="W126" s="190"/>
      <c r="X126" s="190"/>
      <c r="Y126" s="190"/>
      <c r="Z126" s="190"/>
      <c r="AA126" s="190"/>
      <c r="AB126" s="190"/>
      <c r="AC126" s="190"/>
      <c r="AD126" s="190"/>
      <c r="AE126" s="191"/>
      <c r="AF126" s="122">
        <f>O126-SUM(P126:AE126)</f>
        <v>0</v>
      </c>
    </row>
    <row r="127" spans="1:32" s="54" customFormat="1" ht="11.4" x14ac:dyDescent="0.2">
      <c r="A127" s="24"/>
      <c r="B127" s="58"/>
      <c r="C127" s="58"/>
      <c r="D127" s="59"/>
      <c r="E127" s="56"/>
      <c r="F127" s="133"/>
      <c r="G127" s="127"/>
      <c r="H127" s="127"/>
      <c r="I127" s="127"/>
      <c r="J127" s="60"/>
      <c r="K127" s="131"/>
      <c r="L127" s="155"/>
      <c r="M127" s="55">
        <f>SUM(F127:K127)</f>
        <v>0</v>
      </c>
      <c r="N127" s="56"/>
      <c r="O127" s="57">
        <f>SUM(M127:N127)</f>
        <v>0</v>
      </c>
      <c r="P127" s="189"/>
      <c r="Q127" s="190"/>
      <c r="R127" s="190"/>
      <c r="S127" s="190"/>
      <c r="T127" s="190"/>
      <c r="U127" s="190"/>
      <c r="V127" s="190"/>
      <c r="W127" s="190"/>
      <c r="X127" s="190"/>
      <c r="Y127" s="190"/>
      <c r="Z127" s="190"/>
      <c r="AA127" s="190"/>
      <c r="AB127" s="190"/>
      <c r="AC127" s="190"/>
      <c r="AD127" s="190"/>
      <c r="AE127" s="191"/>
      <c r="AF127" s="122">
        <f>O127-SUM(P127:AE127)</f>
        <v>0</v>
      </c>
    </row>
    <row r="128" spans="1:32" s="54" customFormat="1" ht="12" x14ac:dyDescent="0.25">
      <c r="A128" s="40"/>
      <c r="B128" s="26"/>
      <c r="C128" s="26"/>
      <c r="D128" s="41"/>
      <c r="E128" s="27"/>
      <c r="F128" s="28"/>
      <c r="G128" s="27"/>
      <c r="H128" s="27"/>
      <c r="I128" s="27"/>
      <c r="J128" s="27"/>
      <c r="K128" s="27"/>
      <c r="L128" s="158" t="s">
        <v>79</v>
      </c>
      <c r="M128" s="30">
        <f>SUM(M123:M127)</f>
        <v>0</v>
      </c>
      <c r="N128" s="31">
        <f>SUM(N123:N127)</f>
        <v>0</v>
      </c>
      <c r="O128" s="32">
        <f>SUM(O123:O127)</f>
        <v>0</v>
      </c>
      <c r="P128" s="153"/>
      <c r="Q128" s="29"/>
      <c r="R128" s="29"/>
      <c r="S128" s="29"/>
      <c r="T128" s="29"/>
      <c r="U128" s="29"/>
      <c r="V128" s="29"/>
      <c r="W128" s="29"/>
      <c r="X128" s="29"/>
      <c r="Y128" s="29"/>
      <c r="Z128" s="29"/>
      <c r="AA128" s="29"/>
      <c r="AB128" s="29"/>
      <c r="AC128" s="29"/>
      <c r="AD128" s="29"/>
      <c r="AE128" s="109"/>
      <c r="AF128" s="121"/>
    </row>
    <row r="129" spans="1:32" s="54" customFormat="1" ht="12" x14ac:dyDescent="0.2">
      <c r="A129" s="106" t="s">
        <v>101</v>
      </c>
      <c r="B129" s="58"/>
      <c r="C129" s="58"/>
      <c r="D129" s="59"/>
      <c r="E129" s="56"/>
      <c r="F129" s="129"/>
      <c r="G129" s="127"/>
      <c r="H129" s="127"/>
      <c r="I129" s="127"/>
      <c r="J129" s="60"/>
      <c r="K129" s="127"/>
      <c r="L129" s="155"/>
      <c r="M129" s="55">
        <f>SUM(F129:K129)</f>
        <v>0</v>
      </c>
      <c r="N129" s="56"/>
      <c r="O129" s="57">
        <f>SUM(M129:N129)</f>
        <v>0</v>
      </c>
      <c r="P129" s="153"/>
      <c r="Q129" s="29"/>
      <c r="R129" s="29"/>
      <c r="S129" s="29"/>
      <c r="T129" s="29"/>
      <c r="U129" s="29"/>
      <c r="V129" s="29"/>
      <c r="W129" s="29"/>
      <c r="X129" s="29"/>
      <c r="Y129" s="29"/>
      <c r="Z129" s="29"/>
      <c r="AA129" s="29"/>
      <c r="AB129" s="29"/>
      <c r="AC129" s="29"/>
      <c r="AD129" s="29"/>
      <c r="AE129" s="192"/>
      <c r="AF129" s="122">
        <f>O129-SUM(P129:AE129)</f>
        <v>0</v>
      </c>
    </row>
    <row r="130" spans="1:32" s="54" customFormat="1" ht="12" x14ac:dyDescent="0.25">
      <c r="A130" s="125"/>
      <c r="B130" s="58"/>
      <c r="C130" s="184"/>
      <c r="D130" s="59"/>
      <c r="E130" s="56"/>
      <c r="F130" s="129"/>
      <c r="G130" s="127"/>
      <c r="H130" s="127"/>
      <c r="I130" s="127"/>
      <c r="J130" s="60"/>
      <c r="K130" s="127"/>
      <c r="L130" s="155"/>
      <c r="M130" s="55">
        <f>SUM(F130:K130)</f>
        <v>0</v>
      </c>
      <c r="N130" s="56"/>
      <c r="O130" s="57">
        <f>SUM(M130:N130)</f>
        <v>0</v>
      </c>
      <c r="P130" s="189"/>
      <c r="Q130" s="190"/>
      <c r="R130" s="190"/>
      <c r="S130" s="190"/>
      <c r="T130" s="190"/>
      <c r="U130" s="190"/>
      <c r="V130" s="190"/>
      <c r="W130" s="190"/>
      <c r="X130" s="190"/>
      <c r="Y130" s="190"/>
      <c r="Z130" s="190"/>
      <c r="AA130" s="190"/>
      <c r="AB130" s="190"/>
      <c r="AC130" s="190"/>
      <c r="AD130" s="190"/>
      <c r="AE130" s="191"/>
      <c r="AF130" s="122">
        <f>O130-SUM(P130:AE130)</f>
        <v>0</v>
      </c>
    </row>
    <row r="131" spans="1:32" s="54" customFormat="1" ht="11.4" x14ac:dyDescent="0.2">
      <c r="A131" s="24"/>
      <c r="B131" s="58"/>
      <c r="C131" s="58"/>
      <c r="D131" s="59"/>
      <c r="E131" s="56"/>
      <c r="F131" s="129"/>
      <c r="G131" s="127"/>
      <c r="H131" s="127"/>
      <c r="I131" s="127"/>
      <c r="J131" s="60"/>
      <c r="K131" s="127"/>
      <c r="L131" s="155"/>
      <c r="M131" s="55">
        <f>SUM(F131:K131)</f>
        <v>0</v>
      </c>
      <c r="N131" s="56"/>
      <c r="O131" s="57">
        <f>SUM(M131:N131)</f>
        <v>0</v>
      </c>
      <c r="P131" s="189"/>
      <c r="Q131" s="190"/>
      <c r="R131" s="190"/>
      <c r="S131" s="190"/>
      <c r="T131" s="190"/>
      <c r="U131" s="190"/>
      <c r="V131" s="190"/>
      <c r="W131" s="190"/>
      <c r="X131" s="190"/>
      <c r="Y131" s="190"/>
      <c r="Z131" s="190"/>
      <c r="AA131" s="190"/>
      <c r="AB131" s="190"/>
      <c r="AC131" s="190"/>
      <c r="AD131" s="190"/>
      <c r="AE131" s="191"/>
      <c r="AF131" s="122">
        <f>O131-SUM(P131:AE131)</f>
        <v>0</v>
      </c>
    </row>
    <row r="132" spans="1:32" s="54" customFormat="1" ht="11.4" x14ac:dyDescent="0.2">
      <c r="A132" s="24"/>
      <c r="B132" s="58"/>
      <c r="C132" s="58"/>
      <c r="D132" s="59"/>
      <c r="E132" s="56"/>
      <c r="F132" s="129"/>
      <c r="G132" s="127"/>
      <c r="H132" s="127"/>
      <c r="I132" s="127"/>
      <c r="J132" s="60"/>
      <c r="K132" s="127"/>
      <c r="L132" s="155"/>
      <c r="M132" s="55">
        <f>SUM(F132:K132)</f>
        <v>0</v>
      </c>
      <c r="N132" s="56"/>
      <c r="O132" s="57">
        <f>SUM(M132:N132)</f>
        <v>0</v>
      </c>
      <c r="P132" s="189"/>
      <c r="Q132" s="190"/>
      <c r="R132" s="190"/>
      <c r="S132" s="190"/>
      <c r="T132" s="190"/>
      <c r="U132" s="190"/>
      <c r="V132" s="190"/>
      <c r="W132" s="190"/>
      <c r="X132" s="190"/>
      <c r="Y132" s="190"/>
      <c r="Z132" s="190"/>
      <c r="AA132" s="190"/>
      <c r="AB132" s="190"/>
      <c r="AC132" s="190"/>
      <c r="AD132" s="190"/>
      <c r="AE132" s="191"/>
      <c r="AF132" s="122">
        <f>O132-SUM(P132:AE132)</f>
        <v>0</v>
      </c>
    </row>
    <row r="133" spans="1:32" s="54" customFormat="1" ht="11.4" x14ac:dyDescent="0.2">
      <c r="A133" s="24"/>
      <c r="B133" s="58"/>
      <c r="C133" s="58"/>
      <c r="D133" s="59"/>
      <c r="E133" s="56"/>
      <c r="F133" s="129"/>
      <c r="G133" s="127"/>
      <c r="H133" s="127"/>
      <c r="I133" s="127"/>
      <c r="J133" s="60"/>
      <c r="K133" s="127"/>
      <c r="L133" s="155"/>
      <c r="M133" s="55">
        <f>SUM(F133:K133)</f>
        <v>0</v>
      </c>
      <c r="N133" s="56"/>
      <c r="O133" s="57">
        <f>SUM(M133:N133)</f>
        <v>0</v>
      </c>
      <c r="P133" s="189"/>
      <c r="Q133" s="190"/>
      <c r="R133" s="190"/>
      <c r="S133" s="190"/>
      <c r="T133" s="190"/>
      <c r="U133" s="190"/>
      <c r="V133" s="190"/>
      <c r="W133" s="190"/>
      <c r="X133" s="190"/>
      <c r="Y133" s="190"/>
      <c r="Z133" s="190"/>
      <c r="AA133" s="190"/>
      <c r="AB133" s="190"/>
      <c r="AC133" s="190"/>
      <c r="AD133" s="190"/>
      <c r="AE133" s="191"/>
      <c r="AF133" s="122">
        <f>O133-SUM(P133:AE133)</f>
        <v>0</v>
      </c>
    </row>
    <row r="134" spans="1:32" s="54" customFormat="1" ht="12" x14ac:dyDescent="0.25">
      <c r="A134" s="40"/>
      <c r="B134" s="26"/>
      <c r="C134" s="26"/>
      <c r="D134" s="41"/>
      <c r="E134" s="27"/>
      <c r="F134" s="28"/>
      <c r="G134" s="27"/>
      <c r="H134" s="27"/>
      <c r="I134" s="27"/>
      <c r="J134" s="27"/>
      <c r="K134" s="27"/>
      <c r="L134" s="158" t="s">
        <v>79</v>
      </c>
      <c r="M134" s="30">
        <f>SUM(M129:M133)</f>
        <v>0</v>
      </c>
      <c r="N134" s="31">
        <f>SUM(N129:N133)</f>
        <v>0</v>
      </c>
      <c r="O134" s="32">
        <f>SUM(O129:O133)</f>
        <v>0</v>
      </c>
      <c r="P134" s="153"/>
      <c r="Q134" s="29"/>
      <c r="R134" s="29"/>
      <c r="S134" s="29"/>
      <c r="T134" s="29"/>
      <c r="U134" s="29"/>
      <c r="V134" s="29"/>
      <c r="W134" s="29"/>
      <c r="X134" s="29"/>
      <c r="Y134" s="29"/>
      <c r="Z134" s="29"/>
      <c r="AA134" s="29"/>
      <c r="AB134" s="29"/>
      <c r="AC134" s="29"/>
      <c r="AD134" s="29"/>
      <c r="AE134" s="109"/>
      <c r="AF134" s="121"/>
    </row>
    <row r="135" spans="1:32" s="54" customFormat="1" ht="16.05" customHeight="1" x14ac:dyDescent="0.25">
      <c r="A135" s="110" t="s">
        <v>68</v>
      </c>
      <c r="B135" s="111"/>
      <c r="C135" s="111"/>
      <c r="D135" s="111"/>
      <c r="E135" s="112"/>
      <c r="F135" s="113"/>
      <c r="G135" s="112"/>
      <c r="H135" s="112"/>
      <c r="I135" s="112"/>
      <c r="J135" s="112"/>
      <c r="K135" s="112"/>
      <c r="L135" s="112"/>
      <c r="M135" s="112"/>
      <c r="N135" s="112"/>
      <c r="O135" s="114"/>
      <c r="P135" s="28"/>
      <c r="Q135" s="27"/>
      <c r="R135" s="27"/>
      <c r="S135" s="27"/>
      <c r="T135" s="27"/>
      <c r="U135" s="27"/>
      <c r="V135" s="27"/>
      <c r="W135" s="27"/>
      <c r="X135" s="27"/>
      <c r="Y135" s="27"/>
      <c r="Z135" s="27"/>
      <c r="AA135" s="27"/>
      <c r="AB135" s="27"/>
      <c r="AC135" s="27"/>
      <c r="AD135" s="27"/>
      <c r="AE135" s="109"/>
      <c r="AF135" s="121"/>
    </row>
    <row r="136" spans="1:32" s="54" customFormat="1" ht="12" x14ac:dyDescent="0.2">
      <c r="A136" s="106" t="s">
        <v>68</v>
      </c>
      <c r="B136" s="58"/>
      <c r="C136" s="58"/>
      <c r="D136" s="59"/>
      <c r="E136" s="56"/>
      <c r="F136" s="145"/>
      <c r="G136" s="131"/>
      <c r="H136" s="131"/>
      <c r="I136" s="134"/>
      <c r="J136" s="60"/>
      <c r="K136" s="127"/>
      <c r="L136" s="155"/>
      <c r="M136" s="55">
        <f>SUM(F136:K136)</f>
        <v>0</v>
      </c>
      <c r="N136" s="56"/>
      <c r="O136" s="57">
        <f>SUM(M136:N136)</f>
        <v>0</v>
      </c>
      <c r="P136" s="153"/>
      <c r="Q136" s="29"/>
      <c r="R136" s="29"/>
      <c r="S136" s="29"/>
      <c r="T136" s="29"/>
      <c r="U136" s="29"/>
      <c r="V136" s="29"/>
      <c r="W136" s="29"/>
      <c r="X136" s="29"/>
      <c r="Y136" s="29"/>
      <c r="Z136" s="29"/>
      <c r="AA136" s="29"/>
      <c r="AB136" s="29"/>
      <c r="AC136" s="29"/>
      <c r="AD136" s="29"/>
      <c r="AE136" s="192"/>
      <c r="AF136" s="122">
        <f>O136-SUM(P136:AE136)</f>
        <v>0</v>
      </c>
    </row>
    <row r="137" spans="1:32" s="54" customFormat="1" ht="11.4" x14ac:dyDescent="0.2">
      <c r="A137" s="24"/>
      <c r="B137" s="58"/>
      <c r="C137" s="184"/>
      <c r="D137" s="59"/>
      <c r="E137" s="56"/>
      <c r="F137" s="145"/>
      <c r="G137" s="131"/>
      <c r="H137" s="131"/>
      <c r="I137" s="134"/>
      <c r="J137" s="60"/>
      <c r="K137" s="127"/>
      <c r="L137" s="155"/>
      <c r="M137" s="55">
        <f>SUM(F137:K137)</f>
        <v>0</v>
      </c>
      <c r="N137" s="56"/>
      <c r="O137" s="57">
        <f>SUM(M137:N137)</f>
        <v>0</v>
      </c>
      <c r="P137" s="189"/>
      <c r="Q137" s="190"/>
      <c r="R137" s="190"/>
      <c r="S137" s="190"/>
      <c r="T137" s="190"/>
      <c r="U137" s="190"/>
      <c r="V137" s="190"/>
      <c r="W137" s="190"/>
      <c r="X137" s="190"/>
      <c r="Y137" s="190"/>
      <c r="Z137" s="190"/>
      <c r="AA137" s="190"/>
      <c r="AB137" s="190"/>
      <c r="AC137" s="190"/>
      <c r="AD137" s="190"/>
      <c r="AE137" s="191"/>
      <c r="AF137" s="122">
        <f>O137-SUM(P137:AE137)</f>
        <v>0</v>
      </c>
    </row>
    <row r="138" spans="1:32" s="54" customFormat="1" ht="11.4" x14ac:dyDescent="0.2">
      <c r="A138" s="24"/>
      <c r="B138" s="58"/>
      <c r="C138" s="58"/>
      <c r="D138" s="59"/>
      <c r="E138" s="56"/>
      <c r="F138" s="145"/>
      <c r="G138" s="131"/>
      <c r="H138" s="131"/>
      <c r="I138" s="134"/>
      <c r="J138" s="60"/>
      <c r="K138" s="127"/>
      <c r="L138" s="155"/>
      <c r="M138" s="55">
        <f>SUM(F138:K138)</f>
        <v>0</v>
      </c>
      <c r="N138" s="56"/>
      <c r="O138" s="57">
        <f>SUM(M138:N138)</f>
        <v>0</v>
      </c>
      <c r="P138" s="189"/>
      <c r="Q138" s="190"/>
      <c r="R138" s="190"/>
      <c r="S138" s="190"/>
      <c r="T138" s="190"/>
      <c r="U138" s="190"/>
      <c r="V138" s="190"/>
      <c r="W138" s="190"/>
      <c r="X138" s="190"/>
      <c r="Y138" s="190"/>
      <c r="Z138" s="190"/>
      <c r="AA138" s="190"/>
      <c r="AB138" s="190"/>
      <c r="AC138" s="190"/>
      <c r="AD138" s="190"/>
      <c r="AE138" s="191"/>
      <c r="AF138" s="122">
        <f>O138-SUM(P138:AE138)</f>
        <v>0</v>
      </c>
    </row>
    <row r="139" spans="1:32" s="54" customFormat="1" ht="11.4" x14ac:dyDescent="0.2">
      <c r="A139" s="24"/>
      <c r="B139" s="58"/>
      <c r="C139" s="58"/>
      <c r="D139" s="59"/>
      <c r="E139" s="56"/>
      <c r="F139" s="145"/>
      <c r="G139" s="131"/>
      <c r="H139" s="131"/>
      <c r="I139" s="134"/>
      <c r="J139" s="60"/>
      <c r="K139" s="127"/>
      <c r="L139" s="155"/>
      <c r="M139" s="55">
        <f>SUM(F139:K139)</f>
        <v>0</v>
      </c>
      <c r="N139" s="56"/>
      <c r="O139" s="57">
        <f>SUM(M139:N139)</f>
        <v>0</v>
      </c>
      <c r="P139" s="189"/>
      <c r="Q139" s="190"/>
      <c r="R139" s="190"/>
      <c r="S139" s="190"/>
      <c r="T139" s="190"/>
      <c r="U139" s="190"/>
      <c r="V139" s="190"/>
      <c r="W139" s="190"/>
      <c r="X139" s="190"/>
      <c r="Y139" s="190"/>
      <c r="Z139" s="190"/>
      <c r="AA139" s="190"/>
      <c r="AB139" s="190"/>
      <c r="AC139" s="190"/>
      <c r="AD139" s="190"/>
      <c r="AE139" s="191"/>
      <c r="AF139" s="122">
        <f>O139-SUM(P139:AE139)</f>
        <v>0</v>
      </c>
    </row>
    <row r="140" spans="1:32" s="54" customFormat="1" ht="11.4" x14ac:dyDescent="0.2">
      <c r="A140" s="24"/>
      <c r="B140" s="58"/>
      <c r="C140" s="58"/>
      <c r="D140" s="59"/>
      <c r="E140" s="56"/>
      <c r="F140" s="145"/>
      <c r="G140" s="131"/>
      <c r="H140" s="131"/>
      <c r="I140" s="134"/>
      <c r="J140" s="60"/>
      <c r="K140" s="127"/>
      <c r="L140" s="155"/>
      <c r="M140" s="55">
        <f>SUM(F140:K140)</f>
        <v>0</v>
      </c>
      <c r="N140" s="56"/>
      <c r="O140" s="57">
        <f>SUM(M140:N140)</f>
        <v>0</v>
      </c>
      <c r="P140" s="189"/>
      <c r="Q140" s="190"/>
      <c r="R140" s="190"/>
      <c r="S140" s="190"/>
      <c r="T140" s="190"/>
      <c r="U140" s="190"/>
      <c r="V140" s="190"/>
      <c r="W140" s="190"/>
      <c r="X140" s="190"/>
      <c r="Y140" s="190"/>
      <c r="Z140" s="190"/>
      <c r="AA140" s="190"/>
      <c r="AB140" s="190"/>
      <c r="AC140" s="190"/>
      <c r="AD140" s="190"/>
      <c r="AE140" s="191"/>
      <c r="AF140" s="122">
        <f>O140-SUM(P140:AE140)</f>
        <v>0</v>
      </c>
    </row>
    <row r="141" spans="1:32" s="54" customFormat="1" ht="12" x14ac:dyDescent="0.25">
      <c r="A141" s="40"/>
      <c r="B141" s="26"/>
      <c r="C141" s="26"/>
      <c r="D141" s="41"/>
      <c r="E141" s="27"/>
      <c r="F141" s="28"/>
      <c r="G141" s="27"/>
      <c r="H141" s="27"/>
      <c r="I141" s="27"/>
      <c r="J141" s="27"/>
      <c r="K141" s="27"/>
      <c r="L141" s="158" t="s">
        <v>79</v>
      </c>
      <c r="M141" s="30">
        <f>SUM(M136:M140)</f>
        <v>0</v>
      </c>
      <c r="N141" s="31">
        <f>SUM(N136:N140)</f>
        <v>0</v>
      </c>
      <c r="O141" s="32">
        <f>SUM(O136:O140)</f>
        <v>0</v>
      </c>
      <c r="P141" s="180"/>
      <c r="Q141" s="181"/>
      <c r="R141" s="181"/>
      <c r="S141" s="181"/>
      <c r="T141" s="181"/>
      <c r="U141" s="181"/>
      <c r="V141" s="181"/>
      <c r="W141" s="181"/>
      <c r="X141" s="181"/>
      <c r="Y141" s="181"/>
      <c r="Z141" s="181"/>
      <c r="AA141" s="181"/>
      <c r="AB141" s="181"/>
      <c r="AC141" s="181"/>
      <c r="AD141" s="181"/>
      <c r="AE141" s="182"/>
      <c r="AF141" s="121"/>
    </row>
    <row r="142" spans="1:32" s="54" customFormat="1" ht="24.75" customHeight="1" thickBot="1" x14ac:dyDescent="0.3">
      <c r="A142" s="42" t="s">
        <v>6</v>
      </c>
      <c r="B142" s="61"/>
      <c r="C142" s="61"/>
      <c r="D142" s="62"/>
      <c r="E142" s="63"/>
      <c r="F142" s="107">
        <f t="shared" ref="F142:K142" si="1">SUM(F12:F141)</f>
        <v>0</v>
      </c>
      <c r="G142" s="45">
        <f t="shared" si="1"/>
        <v>0</v>
      </c>
      <c r="H142" s="45">
        <f t="shared" si="1"/>
        <v>0</v>
      </c>
      <c r="I142" s="45">
        <f t="shared" si="1"/>
        <v>0</v>
      </c>
      <c r="J142" s="45">
        <f t="shared" si="1"/>
        <v>0</v>
      </c>
      <c r="K142" s="45">
        <f t="shared" si="1"/>
        <v>0</v>
      </c>
      <c r="L142" s="44"/>
      <c r="M142" s="107">
        <f>M17+M23+M29+M36+M42+M48+M54+M60+M66+M72+M80+M86+M92+M98+M104+M110+M116+M122+M128+M141+M134</f>
        <v>0</v>
      </c>
      <c r="N142" s="46">
        <f>N17+N23+N29+N36+N42+N48+N54+N60+N66+N72+N80+N86+N92+N98+N104+N110+N116+N122+N128+N134+N141</f>
        <v>0</v>
      </c>
      <c r="O142" s="43">
        <f>O17+O23+O29+O36+O42+O48+O54+O60+O66+O72+O80+O86+O92+O98+O104+O110+O116+O122+O128+O134+O141</f>
        <v>0</v>
      </c>
      <c r="P142" s="44">
        <f t="shared" ref="P142:AE142" si="2">SUM(P12:P141)</f>
        <v>0</v>
      </c>
      <c r="Q142" s="45">
        <f t="shared" si="2"/>
        <v>0</v>
      </c>
      <c r="R142" s="45">
        <v>0</v>
      </c>
      <c r="S142" s="43">
        <f>O142/4</f>
        <v>0</v>
      </c>
      <c r="T142" s="45"/>
      <c r="U142" s="45">
        <f>O142/4</f>
        <v>0</v>
      </c>
      <c r="V142" s="46"/>
      <c r="W142" s="46">
        <f>M142/4</f>
        <v>0</v>
      </c>
      <c r="X142" s="43">
        <f t="shared" si="2"/>
        <v>0</v>
      </c>
      <c r="Y142" s="45">
        <f t="shared" si="2"/>
        <v>0</v>
      </c>
      <c r="Z142" s="45">
        <f>M142/4</f>
        <v>0</v>
      </c>
      <c r="AA142" s="46">
        <f t="shared" si="2"/>
        <v>0</v>
      </c>
      <c r="AB142" s="44">
        <f t="shared" si="2"/>
        <v>0</v>
      </c>
      <c r="AC142" s="45">
        <f t="shared" si="2"/>
        <v>0</v>
      </c>
      <c r="AD142" s="45">
        <f t="shared" si="2"/>
        <v>0</v>
      </c>
      <c r="AE142" s="46">
        <f t="shared" si="2"/>
        <v>0</v>
      </c>
      <c r="AF142" s="122">
        <f>O142-SUM(P142:AE142)</f>
        <v>0</v>
      </c>
    </row>
    <row r="143" spans="1:32" s="54" customFormat="1" ht="15" customHeight="1" x14ac:dyDescent="0.2">
      <c r="A143" s="64"/>
      <c r="G143" s="206">
        <f>G142+H142+I142</f>
        <v>0</v>
      </c>
      <c r="H143" s="207"/>
      <c r="I143" s="208"/>
    </row>
    <row r="144" spans="1:32" s="54" customFormat="1" ht="15" customHeight="1" x14ac:dyDescent="0.25">
      <c r="A144" s="123" t="s">
        <v>86</v>
      </c>
      <c r="G144" s="209" t="s">
        <v>56</v>
      </c>
      <c r="H144" s="210"/>
      <c r="I144" s="211"/>
      <c r="P144" s="198">
        <f>P142+Q142+R142+S142+T142+U142+V142+W142+X142+Y142+Z142+AA142+AB142+AC142+AD142+AE142</f>
        <v>0</v>
      </c>
      <c r="Q144" s="199"/>
      <c r="R144" s="199"/>
      <c r="S144" s="200"/>
      <c r="T144" s="200"/>
      <c r="U144" s="200"/>
      <c r="V144" s="200"/>
      <c r="W144" s="200"/>
      <c r="X144" s="200"/>
      <c r="Y144" s="200"/>
      <c r="Z144" s="200"/>
      <c r="AA144" s="200"/>
      <c r="AB144" s="200"/>
      <c r="AC144" s="200"/>
      <c r="AD144" s="200"/>
      <c r="AE144" s="201"/>
    </row>
    <row r="145" spans="1:31" s="54" customFormat="1" ht="11.4" x14ac:dyDescent="0.2">
      <c r="A145" s="123" t="s">
        <v>88</v>
      </c>
    </row>
    <row r="146" spans="1:31" s="54" customFormat="1" ht="11.4" x14ac:dyDescent="0.2">
      <c r="A146" s="124" t="s">
        <v>89</v>
      </c>
    </row>
    <row r="147" spans="1:31" s="54" customFormat="1" ht="11.4" x14ac:dyDescent="0.2">
      <c r="A147" s="123" t="s">
        <v>94</v>
      </c>
    </row>
    <row r="148" spans="1:31" s="54" customFormat="1" ht="11.4" x14ac:dyDescent="0.2">
      <c r="A148" s="124" t="s">
        <v>93</v>
      </c>
    </row>
    <row r="149" spans="1:31" s="54" customFormat="1" ht="11.4" x14ac:dyDescent="0.2">
      <c r="A149" s="123" t="s">
        <v>104</v>
      </c>
    </row>
    <row r="150" spans="1:31" s="54" customFormat="1" ht="11.4" x14ac:dyDescent="0.2">
      <c r="A150" s="47"/>
    </row>
    <row r="151" spans="1:31" s="54" customFormat="1" ht="12" thickBot="1" x14ac:dyDescent="0.25">
      <c r="A151" s="64"/>
    </row>
    <row r="152" spans="1:31" s="54" customFormat="1" ht="13.2" x14ac:dyDescent="0.25">
      <c r="A152" s="163" t="s">
        <v>7</v>
      </c>
      <c r="B152" s="164"/>
      <c r="C152" s="164"/>
      <c r="D152" s="165"/>
      <c r="E152" s="166" t="s">
        <v>8</v>
      </c>
      <c r="F152" s="167"/>
      <c r="M152" s="179"/>
      <c r="N152" s="176"/>
      <c r="O152" s="176"/>
      <c r="P152" s="176"/>
      <c r="Q152" s="176"/>
      <c r="R152" s="176"/>
      <c r="S152" s="176"/>
      <c r="T152" s="176"/>
      <c r="U152" s="176"/>
      <c r="V152" s="176"/>
      <c r="W152" s="176"/>
      <c r="X152" s="176"/>
      <c r="Y152" s="176"/>
      <c r="Z152" s="176"/>
      <c r="AA152" s="176"/>
      <c r="AB152" s="176"/>
      <c r="AC152" s="176"/>
      <c r="AD152" s="176"/>
      <c r="AE152" s="176"/>
    </row>
    <row r="153" spans="1:31" s="54" customFormat="1" ht="15" thickBot="1" x14ac:dyDescent="0.35">
      <c r="A153" s="65"/>
      <c r="B153" s="66"/>
      <c r="C153" s="66"/>
      <c r="D153" s="168"/>
      <c r="E153" s="169"/>
      <c r="F153" s="169" t="s">
        <v>39</v>
      </c>
      <c r="J153"/>
      <c r="K153"/>
      <c r="L153"/>
      <c r="M153" s="179"/>
      <c r="N153" s="176"/>
      <c r="O153" s="176"/>
      <c r="P153" s="176"/>
      <c r="Q153" s="176"/>
      <c r="R153" s="176"/>
      <c r="S153" s="176"/>
      <c r="T153" s="176"/>
      <c r="U153" s="176"/>
      <c r="V153" s="176"/>
      <c r="W153" s="176"/>
      <c r="X153" s="176"/>
      <c r="Y153" s="176"/>
      <c r="Z153" s="176"/>
      <c r="AA153" s="176"/>
      <c r="AB153" s="176"/>
      <c r="AC153" s="176"/>
      <c r="AD153" s="176"/>
      <c r="AE153" s="176"/>
    </row>
    <row r="154" spans="1:31" s="54" customFormat="1" ht="15" customHeight="1" x14ac:dyDescent="0.3">
      <c r="A154" s="150" t="s">
        <v>76</v>
      </c>
      <c r="B154" s="66"/>
      <c r="C154" s="66"/>
      <c r="D154" s="116"/>
      <c r="E154" s="67">
        <f>G143</f>
        <v>0</v>
      </c>
      <c r="F154" s="68"/>
      <c r="J154"/>
      <c r="K154"/>
      <c r="L154"/>
      <c r="M154" s="175"/>
      <c r="N154" s="175"/>
      <c r="O154" s="175"/>
      <c r="P154" s="175"/>
      <c r="Q154" s="175"/>
      <c r="R154" s="175"/>
      <c r="S154" s="175"/>
      <c r="T154" s="175"/>
      <c r="U154" s="175"/>
      <c r="V154" s="175"/>
      <c r="W154" s="175"/>
      <c r="X154" s="175"/>
      <c r="Y154" s="175"/>
      <c r="Z154" s="175"/>
      <c r="AA154" s="175"/>
      <c r="AB154" s="175"/>
      <c r="AC154" s="175"/>
      <c r="AD154" s="175"/>
      <c r="AE154" s="175"/>
    </row>
    <row r="155" spans="1:31" s="54" customFormat="1" ht="15" customHeight="1" x14ac:dyDescent="0.3">
      <c r="A155" s="150" t="s">
        <v>60</v>
      </c>
      <c r="B155" s="66"/>
      <c r="C155" s="66"/>
      <c r="D155" s="117"/>
      <c r="E155" s="67">
        <f>O142/2-E154</f>
        <v>0</v>
      </c>
      <c r="F155" s="68"/>
      <c r="J155"/>
      <c r="K155"/>
      <c r="L155"/>
      <c r="M155" s="175"/>
      <c r="N155" s="175"/>
      <c r="O155" s="175"/>
      <c r="P155" s="175"/>
      <c r="Q155" s="175"/>
      <c r="R155" s="175"/>
      <c r="S155" s="175"/>
      <c r="T155" s="175"/>
      <c r="U155" s="175"/>
      <c r="V155" s="175"/>
      <c r="W155" s="175"/>
      <c r="X155" s="175"/>
      <c r="Y155" s="175"/>
      <c r="Z155" s="175"/>
      <c r="AA155" s="175"/>
      <c r="AB155" s="175"/>
      <c r="AC155" s="175"/>
      <c r="AD155" s="175"/>
      <c r="AE155" s="175"/>
    </row>
    <row r="156" spans="1:31" s="54" customFormat="1" ht="15" customHeight="1" x14ac:dyDescent="0.3">
      <c r="A156" s="48" t="s">
        <v>9</v>
      </c>
      <c r="B156" s="66"/>
      <c r="C156" s="66"/>
      <c r="D156" s="117"/>
      <c r="E156" s="67">
        <v>0</v>
      </c>
      <c r="F156" s="68"/>
      <c r="J156"/>
      <c r="K156"/>
      <c r="L156"/>
      <c r="M156" s="175"/>
      <c r="N156" s="175"/>
      <c r="O156" s="175"/>
      <c r="P156" s="175"/>
      <c r="Q156" s="175"/>
      <c r="R156" s="175"/>
      <c r="S156" s="175"/>
      <c r="T156" s="175"/>
      <c r="U156" s="175"/>
      <c r="V156" s="175"/>
      <c r="W156" s="175"/>
      <c r="X156" s="175"/>
      <c r="Y156" s="175"/>
      <c r="Z156" s="175"/>
      <c r="AA156" s="175"/>
      <c r="AB156" s="175"/>
      <c r="AC156" s="175"/>
      <c r="AD156" s="175"/>
      <c r="AE156" s="175"/>
    </row>
    <row r="157" spans="1:31" s="54" customFormat="1" ht="15" customHeight="1" x14ac:dyDescent="0.3">
      <c r="A157" s="159"/>
      <c r="B157" s="160"/>
      <c r="C157" s="170" t="s">
        <v>75</v>
      </c>
      <c r="D157" s="161"/>
      <c r="E157" s="161">
        <f>E154+E155+E156</f>
        <v>0</v>
      </c>
      <c r="F157" s="162" t="e">
        <f>E157/O142</f>
        <v>#DIV/0!</v>
      </c>
      <c r="J157"/>
      <c r="K157"/>
      <c r="L157"/>
      <c r="M157" s="174"/>
      <c r="N157" s="171"/>
      <c r="O157" s="171"/>
      <c r="P157" s="171"/>
      <c r="Q157" s="172"/>
      <c r="R157" s="172"/>
      <c r="S157" s="171"/>
      <c r="T157" s="171"/>
      <c r="U157" s="171"/>
      <c r="V157" s="171"/>
      <c r="W157" s="171"/>
      <c r="X157" s="171"/>
      <c r="Y157" s="171"/>
      <c r="Z157" s="171"/>
      <c r="AA157" s="171"/>
      <c r="AB157" s="171"/>
      <c r="AC157" s="171"/>
      <c r="AD157" s="171"/>
      <c r="AE157" s="171"/>
    </row>
    <row r="158" spans="1:31" s="54" customFormat="1" ht="15" customHeight="1" x14ac:dyDescent="0.3">
      <c r="A158" s="135" t="s">
        <v>59</v>
      </c>
      <c r="B158" s="66"/>
      <c r="C158" s="66"/>
      <c r="D158" s="117"/>
      <c r="E158" s="67"/>
      <c r="F158" s="68"/>
      <c r="J158"/>
      <c r="K158"/>
      <c r="L158"/>
      <c r="M158" s="175"/>
      <c r="N158" s="175"/>
      <c r="O158" s="175"/>
      <c r="P158" s="175"/>
      <c r="Q158" s="175"/>
      <c r="R158" s="175"/>
      <c r="S158" s="175"/>
      <c r="T158" s="175"/>
      <c r="U158" s="175"/>
      <c r="V158" s="175"/>
      <c r="W158" s="175"/>
      <c r="X158" s="175"/>
      <c r="Y158" s="175"/>
      <c r="Z158" s="175"/>
      <c r="AA158" s="175"/>
      <c r="AB158" s="175"/>
      <c r="AC158" s="175"/>
      <c r="AD158" s="175"/>
      <c r="AE158" s="175"/>
    </row>
    <row r="159" spans="1:31" s="54" customFormat="1" ht="15" customHeight="1" x14ac:dyDescent="0.3">
      <c r="A159" s="49" t="s">
        <v>85</v>
      </c>
      <c r="B159" s="66"/>
      <c r="C159" s="66"/>
      <c r="D159" s="117"/>
      <c r="E159" s="67">
        <v>0</v>
      </c>
      <c r="F159" s="68" t="e">
        <f>E159/O142</f>
        <v>#DIV/0!</v>
      </c>
      <c r="J159"/>
      <c r="K159"/>
      <c r="L159"/>
      <c r="M159" s="178"/>
      <c r="N159" s="178"/>
      <c r="O159" s="178"/>
      <c r="P159" s="178"/>
      <c r="Q159" s="178"/>
      <c r="R159" s="178"/>
      <c r="S159" s="178"/>
      <c r="T159" s="178"/>
      <c r="U159" s="178"/>
      <c r="V159" s="178"/>
      <c r="W159" s="178"/>
      <c r="X159" s="178"/>
      <c r="Y159" s="178"/>
      <c r="Z159" s="178"/>
      <c r="AA159" s="178"/>
      <c r="AB159" s="178"/>
      <c r="AC159" s="178"/>
      <c r="AD159" s="178"/>
      <c r="AE159" s="178"/>
    </row>
    <row r="160" spans="1:31" s="54" customFormat="1" ht="15" customHeight="1" x14ac:dyDescent="0.3">
      <c r="A160" s="49" t="s">
        <v>84</v>
      </c>
      <c r="B160" s="66"/>
      <c r="C160" s="66"/>
      <c r="D160" s="117"/>
      <c r="E160" s="67">
        <v>0</v>
      </c>
      <c r="F160" s="68" t="e">
        <f>E160/O142</f>
        <v>#DIV/0!</v>
      </c>
      <c r="J160"/>
      <c r="K160"/>
      <c r="L160"/>
      <c r="M160" s="177"/>
      <c r="N160" s="177"/>
      <c r="O160" s="177"/>
      <c r="P160" s="177"/>
      <c r="Q160" s="177"/>
      <c r="R160" s="177"/>
      <c r="S160" s="177"/>
      <c r="T160" s="177"/>
      <c r="U160" s="177"/>
      <c r="V160" s="177"/>
      <c r="W160" s="177"/>
      <c r="X160" s="177"/>
      <c r="Y160" s="177"/>
      <c r="Z160" s="177"/>
      <c r="AA160" s="177"/>
      <c r="AB160" s="177"/>
      <c r="AC160" s="177"/>
      <c r="AD160" s="177"/>
      <c r="AE160" s="177"/>
    </row>
    <row r="161" spans="1:31" s="54" customFormat="1" ht="15" customHeight="1" x14ac:dyDescent="0.3">
      <c r="A161" s="49" t="s">
        <v>83</v>
      </c>
      <c r="B161" s="66"/>
      <c r="C161" s="66"/>
      <c r="D161" s="117"/>
      <c r="E161" s="67"/>
      <c r="F161" s="68" t="e">
        <f>E161/O142</f>
        <v>#DIV/0!</v>
      </c>
      <c r="J161"/>
      <c r="K161"/>
      <c r="L161"/>
      <c r="M161" s="119"/>
      <c r="N161" s="119"/>
      <c r="O161" s="119"/>
      <c r="P161" s="119"/>
      <c r="Q161" s="119"/>
      <c r="R161" s="119"/>
      <c r="S161" s="119"/>
      <c r="T161" s="119"/>
      <c r="U161" s="119"/>
      <c r="V161" s="119"/>
      <c r="W161" s="119"/>
      <c r="X161" s="119"/>
      <c r="Y161" s="119"/>
      <c r="Z161" s="119"/>
      <c r="AA161" s="119"/>
      <c r="AB161" s="119"/>
      <c r="AC161" s="119"/>
      <c r="AD161" s="119"/>
      <c r="AE161" s="119"/>
    </row>
    <row r="162" spans="1:31" s="54" customFormat="1" ht="16.05" customHeight="1" x14ac:dyDescent="0.3">
      <c r="A162" s="49" t="s">
        <v>82</v>
      </c>
      <c r="B162" s="66"/>
      <c r="C162" s="66"/>
      <c r="D162" s="117"/>
      <c r="E162" s="67">
        <v>0</v>
      </c>
      <c r="F162" s="68" t="e">
        <f>E162/O142</f>
        <v>#DIV/0!</v>
      </c>
      <c r="J162"/>
      <c r="K162"/>
      <c r="L162"/>
      <c r="M162" s="119"/>
      <c r="N162" s="119"/>
      <c r="O162" s="119"/>
      <c r="P162" s="119"/>
      <c r="Q162" s="119"/>
      <c r="R162" s="119"/>
      <c r="S162" s="119"/>
      <c r="T162" s="119"/>
      <c r="U162" s="119"/>
      <c r="V162" s="119"/>
      <c r="W162" s="119"/>
      <c r="X162" s="119"/>
      <c r="Y162" s="119"/>
      <c r="Z162" s="119"/>
      <c r="AA162" s="119"/>
      <c r="AB162" s="119"/>
      <c r="AC162" s="119"/>
      <c r="AD162" s="119"/>
      <c r="AE162" s="119"/>
    </row>
    <row r="163" spans="1:31" s="54" customFormat="1" x14ac:dyDescent="0.3">
      <c r="A163" s="48" t="s">
        <v>58</v>
      </c>
      <c r="B163" s="66"/>
      <c r="C163" s="66"/>
      <c r="D163" s="117"/>
      <c r="E163" s="67">
        <f>O142/4</f>
        <v>0</v>
      </c>
      <c r="F163" s="68" t="e">
        <f>E163/O142</f>
        <v>#DIV/0!</v>
      </c>
      <c r="H163" s="185"/>
      <c r="J163"/>
      <c r="K163"/>
      <c r="L163"/>
      <c r="M163" s="119"/>
      <c r="N163" s="119"/>
      <c r="O163" s="119"/>
      <c r="P163" s="119"/>
      <c r="Q163" s="119"/>
      <c r="R163" s="119"/>
      <c r="S163" s="119"/>
      <c r="T163" s="119"/>
      <c r="U163" s="119"/>
      <c r="V163" s="119"/>
      <c r="W163" s="119"/>
      <c r="X163" s="119"/>
      <c r="Y163" s="119"/>
      <c r="Z163" s="119"/>
      <c r="AA163" s="119"/>
      <c r="AB163" s="119"/>
      <c r="AC163" s="119"/>
      <c r="AD163" s="119"/>
      <c r="AE163" s="119"/>
    </row>
    <row r="164" spans="1:31" s="54" customFormat="1" x14ac:dyDescent="0.3">
      <c r="A164" s="159"/>
      <c r="B164" s="160"/>
      <c r="C164" s="170" t="s">
        <v>80</v>
      </c>
      <c r="D164" s="161"/>
      <c r="E164" s="161">
        <f>E159+E160+E161+E162+E163</f>
        <v>0</v>
      </c>
      <c r="F164" s="162" t="e">
        <f>E164/O142</f>
        <v>#DIV/0!</v>
      </c>
      <c r="H164" s="185"/>
      <c r="J164"/>
      <c r="K164"/>
      <c r="L164"/>
      <c r="M164" s="119"/>
      <c r="N164" s="119"/>
      <c r="O164" s="119"/>
      <c r="P164" s="119"/>
      <c r="Q164" s="119"/>
      <c r="R164" s="119"/>
      <c r="S164" s="119"/>
      <c r="T164" s="119"/>
      <c r="U164" s="119"/>
      <c r="V164" s="119"/>
      <c r="W164" s="119"/>
      <c r="X164" s="119"/>
      <c r="Y164" s="119"/>
      <c r="Z164" s="119"/>
      <c r="AA164" s="119"/>
      <c r="AB164" s="119"/>
      <c r="AC164" s="119"/>
      <c r="AD164" s="119"/>
      <c r="AE164" s="119"/>
    </row>
    <row r="165" spans="1:31" s="54" customFormat="1" ht="15" thickBot="1" x14ac:dyDescent="0.35">
      <c r="A165" s="69"/>
      <c r="B165" s="50"/>
      <c r="C165" s="50" t="s">
        <v>10</v>
      </c>
      <c r="D165" s="118"/>
      <c r="E165" s="51">
        <f>E157+E164</f>
        <v>0</v>
      </c>
      <c r="F165" s="52" t="e">
        <f>SUM(F154:F163)</f>
        <v>#DIV/0!</v>
      </c>
      <c r="J165"/>
      <c r="K165"/>
      <c r="L165"/>
      <c r="M165" s="120"/>
      <c r="N165" s="120"/>
      <c r="O165" s="120"/>
      <c r="P165" s="120"/>
      <c r="Q165" s="120"/>
      <c r="R165" s="120"/>
      <c r="S165" s="120"/>
      <c r="T165" s="120"/>
      <c r="U165" s="120"/>
      <c r="V165" s="120"/>
      <c r="W165" s="120"/>
      <c r="X165" s="120"/>
      <c r="Y165" s="120"/>
      <c r="Z165" s="120"/>
      <c r="AA165" s="120"/>
      <c r="AB165" s="120"/>
      <c r="AC165" s="120"/>
      <c r="AD165" s="120"/>
      <c r="AE165" s="120"/>
    </row>
    <row r="166" spans="1:31" s="54" customFormat="1" x14ac:dyDescent="0.3">
      <c r="A166" s="123" t="s">
        <v>63</v>
      </c>
      <c r="F166"/>
      <c r="J166"/>
      <c r="K166"/>
      <c r="L166"/>
    </row>
    <row r="167" spans="1:31" s="54" customFormat="1" x14ac:dyDescent="0.3">
      <c r="A167" s="123"/>
      <c r="F167"/>
      <c r="J167"/>
      <c r="K167"/>
      <c r="L167"/>
    </row>
  </sheetData>
  <mergeCells count="10">
    <mergeCell ref="F8:J8"/>
    <mergeCell ref="P8:AE8"/>
    <mergeCell ref="P144:AE144"/>
    <mergeCell ref="G9:I9"/>
    <mergeCell ref="P9:S9"/>
    <mergeCell ref="T9:W9"/>
    <mergeCell ref="X9:AA9"/>
    <mergeCell ref="AB9:AE9"/>
    <mergeCell ref="G143:I143"/>
    <mergeCell ref="G144:I144"/>
  </mergeCells>
  <phoneticPr fontId="19" type="noConversion"/>
  <conditionalFormatting sqref="P144:AE144">
    <cfRule type="cellIs" dxfId="11" priority="27" operator="equal">
      <formula>$O$142</formula>
    </cfRule>
    <cfRule type="cellIs" dxfId="10" priority="28" operator="notEqual">
      <formula>$O$142</formula>
    </cfRule>
  </conditionalFormatting>
  <conditionalFormatting sqref="E165">
    <cfRule type="cellIs" dxfId="9" priority="21" operator="notEqual">
      <formula>$O$142</formula>
    </cfRule>
    <cfRule type="cellIs" dxfId="8" priority="22" operator="equal">
      <formula>$O$142</formula>
    </cfRule>
  </conditionalFormatting>
  <conditionalFormatting sqref="F163">
    <cfRule type="cellIs" dxfId="7" priority="11" operator="notEqual">
      <formula>25%</formula>
    </cfRule>
    <cfRule type="cellIs" dxfId="6" priority="12" operator="equal">
      <formula>25%</formula>
    </cfRule>
  </conditionalFormatting>
  <conditionalFormatting sqref="G143">
    <cfRule type="cellIs" dxfId="5" priority="7" operator="greaterThan">
      <formula>$O$142/2</formula>
    </cfRule>
    <cfRule type="cellIs" dxfId="4" priority="8" operator="lessThanOrEqual">
      <formula>$O$142/2</formula>
    </cfRule>
  </conditionalFormatting>
  <conditionalFormatting sqref="F164">
    <cfRule type="cellIs" dxfId="3" priority="3" operator="greaterThan">
      <formula>50</formula>
    </cfRule>
    <cfRule type="cellIs" dxfId="2" priority="4" operator="lessThanOrEqual">
      <formula>50</formula>
    </cfRule>
  </conditionalFormatting>
  <conditionalFormatting sqref="F157">
    <cfRule type="cellIs" dxfId="1" priority="1" operator="lessThan">
      <formula>50%</formula>
    </cfRule>
    <cfRule type="cellIs" dxfId="0" priority="2" operator="greaterThanOrEqual">
      <formula>0.5</formula>
    </cfRule>
  </conditionalFormatting>
  <pageMargins left="0.25" right="0.25" top="0.75" bottom="0.75" header="0.3" footer="0.3"/>
  <pageSetup paperSize="9" scale="37" fitToHeight="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7"/>
  <sheetViews>
    <sheetView zoomScale="172" workbookViewId="0">
      <selection activeCell="E22" sqref="E22"/>
    </sheetView>
  </sheetViews>
  <sheetFormatPr defaultColWidth="8.77734375" defaultRowHeight="14.4" x14ac:dyDescent="0.3"/>
  <cols>
    <col min="1" max="1" width="5.77734375" customWidth="1"/>
    <col min="3" max="3" width="14.44140625" customWidth="1"/>
    <col min="4" max="4" width="43.6640625" customWidth="1"/>
    <col min="5" max="5" width="14.109375" customWidth="1"/>
    <col min="6" max="6" width="6.109375" customWidth="1"/>
    <col min="7" max="7" width="8.77734375" style="13"/>
    <col min="257" max="257" width="5.77734375" customWidth="1"/>
    <col min="259" max="259" width="14.44140625" customWidth="1"/>
    <col min="260" max="260" width="43.6640625" customWidth="1"/>
    <col min="261" max="261" width="10.6640625" customWidth="1"/>
    <col min="262" max="262" width="6.109375" customWidth="1"/>
    <col min="513" max="513" width="5.77734375" customWidth="1"/>
    <col min="515" max="515" width="14.44140625" customWidth="1"/>
    <col min="516" max="516" width="43.6640625" customWidth="1"/>
    <col min="517" max="517" width="10.6640625" customWidth="1"/>
    <col min="518" max="518" width="6.109375" customWidth="1"/>
    <col min="769" max="769" width="5.77734375" customWidth="1"/>
    <col min="771" max="771" width="14.44140625" customWidth="1"/>
    <col min="772" max="772" width="43.6640625" customWidth="1"/>
    <col min="773" max="773" width="10.6640625" customWidth="1"/>
    <col min="774" max="774" width="6.109375" customWidth="1"/>
    <col min="1025" max="1025" width="5.77734375" customWidth="1"/>
    <col min="1027" max="1027" width="14.44140625" customWidth="1"/>
    <col min="1028" max="1028" width="43.6640625" customWidth="1"/>
    <col min="1029" max="1029" width="10.6640625" customWidth="1"/>
    <col min="1030" max="1030" width="6.109375" customWidth="1"/>
    <col min="1281" max="1281" width="5.77734375" customWidth="1"/>
    <col min="1283" max="1283" width="14.44140625" customWidth="1"/>
    <col min="1284" max="1284" width="43.6640625" customWidth="1"/>
    <col min="1285" max="1285" width="10.6640625" customWidth="1"/>
    <col min="1286" max="1286" width="6.109375" customWidth="1"/>
    <col min="1537" max="1537" width="5.77734375" customWidth="1"/>
    <col min="1539" max="1539" width="14.44140625" customWidth="1"/>
    <col min="1540" max="1540" width="43.6640625" customWidth="1"/>
    <col min="1541" max="1541" width="10.6640625" customWidth="1"/>
    <col min="1542" max="1542" width="6.109375" customWidth="1"/>
    <col min="1793" max="1793" width="5.77734375" customWidth="1"/>
    <col min="1795" max="1795" width="14.44140625" customWidth="1"/>
    <col min="1796" max="1796" width="43.6640625" customWidth="1"/>
    <col min="1797" max="1797" width="10.6640625" customWidth="1"/>
    <col min="1798" max="1798" width="6.109375" customWidth="1"/>
    <col min="2049" max="2049" width="5.77734375" customWidth="1"/>
    <col min="2051" max="2051" width="14.44140625" customWidth="1"/>
    <col min="2052" max="2052" width="43.6640625" customWidth="1"/>
    <col min="2053" max="2053" width="10.6640625" customWidth="1"/>
    <col min="2054" max="2054" width="6.109375" customWidth="1"/>
    <col min="2305" max="2305" width="5.77734375" customWidth="1"/>
    <col min="2307" max="2307" width="14.44140625" customWidth="1"/>
    <col min="2308" max="2308" width="43.6640625" customWidth="1"/>
    <col min="2309" max="2309" width="10.6640625" customWidth="1"/>
    <col min="2310" max="2310" width="6.109375" customWidth="1"/>
    <col min="2561" max="2561" width="5.77734375" customWidth="1"/>
    <col min="2563" max="2563" width="14.44140625" customWidth="1"/>
    <col min="2564" max="2564" width="43.6640625" customWidth="1"/>
    <col min="2565" max="2565" width="10.6640625" customWidth="1"/>
    <col min="2566" max="2566" width="6.109375" customWidth="1"/>
    <col min="2817" max="2817" width="5.77734375" customWidth="1"/>
    <col min="2819" max="2819" width="14.44140625" customWidth="1"/>
    <col min="2820" max="2820" width="43.6640625" customWidth="1"/>
    <col min="2821" max="2821" width="10.6640625" customWidth="1"/>
    <col min="2822" max="2822" width="6.109375" customWidth="1"/>
    <col min="3073" max="3073" width="5.77734375" customWidth="1"/>
    <col min="3075" max="3075" width="14.44140625" customWidth="1"/>
    <col min="3076" max="3076" width="43.6640625" customWidth="1"/>
    <col min="3077" max="3077" width="10.6640625" customWidth="1"/>
    <col min="3078" max="3078" width="6.109375" customWidth="1"/>
    <col min="3329" max="3329" width="5.77734375" customWidth="1"/>
    <col min="3331" max="3331" width="14.44140625" customWidth="1"/>
    <col min="3332" max="3332" width="43.6640625" customWidth="1"/>
    <col min="3333" max="3333" width="10.6640625" customWidth="1"/>
    <col min="3334" max="3334" width="6.109375" customWidth="1"/>
    <col min="3585" max="3585" width="5.77734375" customWidth="1"/>
    <col min="3587" max="3587" width="14.44140625" customWidth="1"/>
    <col min="3588" max="3588" width="43.6640625" customWidth="1"/>
    <col min="3589" max="3589" width="10.6640625" customWidth="1"/>
    <col min="3590" max="3590" width="6.109375" customWidth="1"/>
    <col min="3841" max="3841" width="5.77734375" customWidth="1"/>
    <col min="3843" max="3843" width="14.44140625" customWidth="1"/>
    <col min="3844" max="3844" width="43.6640625" customWidth="1"/>
    <col min="3845" max="3845" width="10.6640625" customWidth="1"/>
    <col min="3846" max="3846" width="6.109375" customWidth="1"/>
    <col min="4097" max="4097" width="5.77734375" customWidth="1"/>
    <col min="4099" max="4099" width="14.44140625" customWidth="1"/>
    <col min="4100" max="4100" width="43.6640625" customWidth="1"/>
    <col min="4101" max="4101" width="10.6640625" customWidth="1"/>
    <col min="4102" max="4102" width="6.109375" customWidth="1"/>
    <col min="4353" max="4353" width="5.77734375" customWidth="1"/>
    <col min="4355" max="4355" width="14.44140625" customWidth="1"/>
    <col min="4356" max="4356" width="43.6640625" customWidth="1"/>
    <col min="4357" max="4357" width="10.6640625" customWidth="1"/>
    <col min="4358" max="4358" width="6.109375" customWidth="1"/>
    <col min="4609" max="4609" width="5.77734375" customWidth="1"/>
    <col min="4611" max="4611" width="14.44140625" customWidth="1"/>
    <col min="4612" max="4612" width="43.6640625" customWidth="1"/>
    <col min="4613" max="4613" width="10.6640625" customWidth="1"/>
    <col min="4614" max="4614" width="6.109375" customWidth="1"/>
    <col min="4865" max="4865" width="5.77734375" customWidth="1"/>
    <col min="4867" max="4867" width="14.44140625" customWidth="1"/>
    <col min="4868" max="4868" width="43.6640625" customWidth="1"/>
    <col min="4869" max="4869" width="10.6640625" customWidth="1"/>
    <col min="4870" max="4870" width="6.109375" customWidth="1"/>
    <col min="5121" max="5121" width="5.77734375" customWidth="1"/>
    <col min="5123" max="5123" width="14.44140625" customWidth="1"/>
    <col min="5124" max="5124" width="43.6640625" customWidth="1"/>
    <col min="5125" max="5125" width="10.6640625" customWidth="1"/>
    <col min="5126" max="5126" width="6.109375" customWidth="1"/>
    <col min="5377" max="5377" width="5.77734375" customWidth="1"/>
    <col min="5379" max="5379" width="14.44140625" customWidth="1"/>
    <col min="5380" max="5380" width="43.6640625" customWidth="1"/>
    <col min="5381" max="5381" width="10.6640625" customWidth="1"/>
    <col min="5382" max="5382" width="6.109375" customWidth="1"/>
    <col min="5633" max="5633" width="5.77734375" customWidth="1"/>
    <col min="5635" max="5635" width="14.44140625" customWidth="1"/>
    <col min="5636" max="5636" width="43.6640625" customWidth="1"/>
    <col min="5637" max="5637" width="10.6640625" customWidth="1"/>
    <col min="5638" max="5638" width="6.109375" customWidth="1"/>
    <col min="5889" max="5889" width="5.77734375" customWidth="1"/>
    <col min="5891" max="5891" width="14.44140625" customWidth="1"/>
    <col min="5892" max="5892" width="43.6640625" customWidth="1"/>
    <col min="5893" max="5893" width="10.6640625" customWidth="1"/>
    <col min="5894" max="5894" width="6.109375" customWidth="1"/>
    <col min="6145" max="6145" width="5.77734375" customWidth="1"/>
    <col min="6147" max="6147" width="14.44140625" customWidth="1"/>
    <col min="6148" max="6148" width="43.6640625" customWidth="1"/>
    <col min="6149" max="6149" width="10.6640625" customWidth="1"/>
    <col min="6150" max="6150" width="6.109375" customWidth="1"/>
    <col min="6401" max="6401" width="5.77734375" customWidth="1"/>
    <col min="6403" max="6403" width="14.44140625" customWidth="1"/>
    <col min="6404" max="6404" width="43.6640625" customWidth="1"/>
    <col min="6405" max="6405" width="10.6640625" customWidth="1"/>
    <col min="6406" max="6406" width="6.109375" customWidth="1"/>
    <col min="6657" max="6657" width="5.77734375" customWidth="1"/>
    <col min="6659" max="6659" width="14.44140625" customWidth="1"/>
    <col min="6660" max="6660" width="43.6640625" customWidth="1"/>
    <col min="6661" max="6661" width="10.6640625" customWidth="1"/>
    <col min="6662" max="6662" width="6.109375" customWidth="1"/>
    <col min="6913" max="6913" width="5.77734375" customWidth="1"/>
    <col min="6915" max="6915" width="14.44140625" customWidth="1"/>
    <col min="6916" max="6916" width="43.6640625" customWidth="1"/>
    <col min="6917" max="6917" width="10.6640625" customWidth="1"/>
    <col min="6918" max="6918" width="6.109375" customWidth="1"/>
    <col min="7169" max="7169" width="5.77734375" customWidth="1"/>
    <col min="7171" max="7171" width="14.44140625" customWidth="1"/>
    <col min="7172" max="7172" width="43.6640625" customWidth="1"/>
    <col min="7173" max="7173" width="10.6640625" customWidth="1"/>
    <col min="7174" max="7174" width="6.109375" customWidth="1"/>
    <col min="7425" max="7425" width="5.77734375" customWidth="1"/>
    <col min="7427" max="7427" width="14.44140625" customWidth="1"/>
    <col min="7428" max="7428" width="43.6640625" customWidth="1"/>
    <col min="7429" max="7429" width="10.6640625" customWidth="1"/>
    <col min="7430" max="7430" width="6.109375" customWidth="1"/>
    <col min="7681" max="7681" width="5.77734375" customWidth="1"/>
    <col min="7683" max="7683" width="14.44140625" customWidth="1"/>
    <col min="7684" max="7684" width="43.6640625" customWidth="1"/>
    <col min="7685" max="7685" width="10.6640625" customWidth="1"/>
    <col min="7686" max="7686" width="6.109375" customWidth="1"/>
    <col min="7937" max="7937" width="5.77734375" customWidth="1"/>
    <col min="7939" max="7939" width="14.44140625" customWidth="1"/>
    <col min="7940" max="7940" width="43.6640625" customWidth="1"/>
    <col min="7941" max="7941" width="10.6640625" customWidth="1"/>
    <col min="7942" max="7942" width="6.109375" customWidth="1"/>
    <col min="8193" max="8193" width="5.77734375" customWidth="1"/>
    <col min="8195" max="8195" width="14.44140625" customWidth="1"/>
    <col min="8196" max="8196" width="43.6640625" customWidth="1"/>
    <col min="8197" max="8197" width="10.6640625" customWidth="1"/>
    <col min="8198" max="8198" width="6.109375" customWidth="1"/>
    <col min="8449" max="8449" width="5.77734375" customWidth="1"/>
    <col min="8451" max="8451" width="14.44140625" customWidth="1"/>
    <col min="8452" max="8452" width="43.6640625" customWidth="1"/>
    <col min="8453" max="8453" width="10.6640625" customWidth="1"/>
    <col min="8454" max="8454" width="6.109375" customWidth="1"/>
    <col min="8705" max="8705" width="5.77734375" customWidth="1"/>
    <col min="8707" max="8707" width="14.44140625" customWidth="1"/>
    <col min="8708" max="8708" width="43.6640625" customWidth="1"/>
    <col min="8709" max="8709" width="10.6640625" customWidth="1"/>
    <col min="8710" max="8710" width="6.109375" customWidth="1"/>
    <col min="8961" max="8961" width="5.77734375" customWidth="1"/>
    <col min="8963" max="8963" width="14.44140625" customWidth="1"/>
    <col min="8964" max="8964" width="43.6640625" customWidth="1"/>
    <col min="8965" max="8965" width="10.6640625" customWidth="1"/>
    <col min="8966" max="8966" width="6.109375" customWidth="1"/>
    <col min="9217" max="9217" width="5.77734375" customWidth="1"/>
    <col min="9219" max="9219" width="14.44140625" customWidth="1"/>
    <col min="9220" max="9220" width="43.6640625" customWidth="1"/>
    <col min="9221" max="9221" width="10.6640625" customWidth="1"/>
    <col min="9222" max="9222" width="6.109375" customWidth="1"/>
    <col min="9473" max="9473" width="5.77734375" customWidth="1"/>
    <col min="9475" max="9475" width="14.44140625" customWidth="1"/>
    <col min="9476" max="9476" width="43.6640625" customWidth="1"/>
    <col min="9477" max="9477" width="10.6640625" customWidth="1"/>
    <col min="9478" max="9478" width="6.109375" customWidth="1"/>
    <col min="9729" max="9729" width="5.77734375" customWidth="1"/>
    <col min="9731" max="9731" width="14.44140625" customWidth="1"/>
    <col min="9732" max="9732" width="43.6640625" customWidth="1"/>
    <col min="9733" max="9733" width="10.6640625" customWidth="1"/>
    <col min="9734" max="9734" width="6.109375" customWidth="1"/>
    <col min="9985" max="9985" width="5.77734375" customWidth="1"/>
    <col min="9987" max="9987" width="14.44140625" customWidth="1"/>
    <col min="9988" max="9988" width="43.6640625" customWidth="1"/>
    <col min="9989" max="9989" width="10.6640625" customWidth="1"/>
    <col min="9990" max="9990" width="6.109375" customWidth="1"/>
    <col min="10241" max="10241" width="5.77734375" customWidth="1"/>
    <col min="10243" max="10243" width="14.44140625" customWidth="1"/>
    <col min="10244" max="10244" width="43.6640625" customWidth="1"/>
    <col min="10245" max="10245" width="10.6640625" customWidth="1"/>
    <col min="10246" max="10246" width="6.109375" customWidth="1"/>
    <col min="10497" max="10497" width="5.77734375" customWidth="1"/>
    <col min="10499" max="10499" width="14.44140625" customWidth="1"/>
    <col min="10500" max="10500" width="43.6640625" customWidth="1"/>
    <col min="10501" max="10501" width="10.6640625" customWidth="1"/>
    <col min="10502" max="10502" width="6.109375" customWidth="1"/>
    <col min="10753" max="10753" width="5.77734375" customWidth="1"/>
    <col min="10755" max="10755" width="14.44140625" customWidth="1"/>
    <col min="10756" max="10756" width="43.6640625" customWidth="1"/>
    <col min="10757" max="10757" width="10.6640625" customWidth="1"/>
    <col min="10758" max="10758" width="6.109375" customWidth="1"/>
    <col min="11009" max="11009" width="5.77734375" customWidth="1"/>
    <col min="11011" max="11011" width="14.44140625" customWidth="1"/>
    <col min="11012" max="11012" width="43.6640625" customWidth="1"/>
    <col min="11013" max="11013" width="10.6640625" customWidth="1"/>
    <col min="11014" max="11014" width="6.109375" customWidth="1"/>
    <col min="11265" max="11265" width="5.77734375" customWidth="1"/>
    <col min="11267" max="11267" width="14.44140625" customWidth="1"/>
    <col min="11268" max="11268" width="43.6640625" customWidth="1"/>
    <col min="11269" max="11269" width="10.6640625" customWidth="1"/>
    <col min="11270" max="11270" width="6.109375" customWidth="1"/>
    <col min="11521" max="11521" width="5.77734375" customWidth="1"/>
    <col min="11523" max="11523" width="14.44140625" customWidth="1"/>
    <col min="11524" max="11524" width="43.6640625" customWidth="1"/>
    <col min="11525" max="11525" width="10.6640625" customWidth="1"/>
    <col min="11526" max="11526" width="6.109375" customWidth="1"/>
    <col min="11777" max="11777" width="5.77734375" customWidth="1"/>
    <col min="11779" max="11779" width="14.44140625" customWidth="1"/>
    <col min="11780" max="11780" width="43.6640625" customWidth="1"/>
    <col min="11781" max="11781" width="10.6640625" customWidth="1"/>
    <col min="11782" max="11782" width="6.109375" customWidth="1"/>
    <col min="12033" max="12033" width="5.77734375" customWidth="1"/>
    <col min="12035" max="12035" width="14.44140625" customWidth="1"/>
    <col min="12036" max="12036" width="43.6640625" customWidth="1"/>
    <col min="12037" max="12037" width="10.6640625" customWidth="1"/>
    <col min="12038" max="12038" width="6.109375" customWidth="1"/>
    <col min="12289" max="12289" width="5.77734375" customWidth="1"/>
    <col min="12291" max="12291" width="14.44140625" customWidth="1"/>
    <col min="12292" max="12292" width="43.6640625" customWidth="1"/>
    <col min="12293" max="12293" width="10.6640625" customWidth="1"/>
    <col min="12294" max="12294" width="6.109375" customWidth="1"/>
    <col min="12545" max="12545" width="5.77734375" customWidth="1"/>
    <col min="12547" max="12547" width="14.44140625" customWidth="1"/>
    <col min="12548" max="12548" width="43.6640625" customWidth="1"/>
    <col min="12549" max="12549" width="10.6640625" customWidth="1"/>
    <col min="12550" max="12550" width="6.109375" customWidth="1"/>
    <col min="12801" max="12801" width="5.77734375" customWidth="1"/>
    <col min="12803" max="12803" width="14.44140625" customWidth="1"/>
    <col min="12804" max="12804" width="43.6640625" customWidth="1"/>
    <col min="12805" max="12805" width="10.6640625" customWidth="1"/>
    <col min="12806" max="12806" width="6.109375" customWidth="1"/>
    <col min="13057" max="13057" width="5.77734375" customWidth="1"/>
    <col min="13059" max="13059" width="14.44140625" customWidth="1"/>
    <col min="13060" max="13060" width="43.6640625" customWidth="1"/>
    <col min="13061" max="13061" width="10.6640625" customWidth="1"/>
    <col min="13062" max="13062" width="6.109375" customWidth="1"/>
    <col min="13313" max="13313" width="5.77734375" customWidth="1"/>
    <col min="13315" max="13315" width="14.44140625" customWidth="1"/>
    <col min="13316" max="13316" width="43.6640625" customWidth="1"/>
    <col min="13317" max="13317" width="10.6640625" customWidth="1"/>
    <col min="13318" max="13318" width="6.109375" customWidth="1"/>
    <col min="13569" max="13569" width="5.77734375" customWidth="1"/>
    <col min="13571" max="13571" width="14.44140625" customWidth="1"/>
    <col min="13572" max="13572" width="43.6640625" customWidth="1"/>
    <col min="13573" max="13573" width="10.6640625" customWidth="1"/>
    <col min="13574" max="13574" width="6.109375" customWidth="1"/>
    <col min="13825" max="13825" width="5.77734375" customWidth="1"/>
    <col min="13827" max="13827" width="14.44140625" customWidth="1"/>
    <col min="13828" max="13828" width="43.6640625" customWidth="1"/>
    <col min="13829" max="13829" width="10.6640625" customWidth="1"/>
    <col min="13830" max="13830" width="6.109375" customWidth="1"/>
    <col min="14081" max="14081" width="5.77734375" customWidth="1"/>
    <col min="14083" max="14083" width="14.44140625" customWidth="1"/>
    <col min="14084" max="14084" width="43.6640625" customWidth="1"/>
    <col min="14085" max="14085" width="10.6640625" customWidth="1"/>
    <col min="14086" max="14086" width="6.109375" customWidth="1"/>
    <col min="14337" max="14337" width="5.77734375" customWidth="1"/>
    <col min="14339" max="14339" width="14.44140625" customWidth="1"/>
    <col min="14340" max="14340" width="43.6640625" customWidth="1"/>
    <col min="14341" max="14341" width="10.6640625" customWidth="1"/>
    <col min="14342" max="14342" width="6.109375" customWidth="1"/>
    <col min="14593" max="14593" width="5.77734375" customWidth="1"/>
    <col min="14595" max="14595" width="14.44140625" customWidth="1"/>
    <col min="14596" max="14596" width="43.6640625" customWidth="1"/>
    <col min="14597" max="14597" width="10.6640625" customWidth="1"/>
    <col min="14598" max="14598" width="6.109375" customWidth="1"/>
    <col min="14849" max="14849" width="5.77734375" customWidth="1"/>
    <col min="14851" max="14851" width="14.44140625" customWidth="1"/>
    <col min="14852" max="14852" width="43.6640625" customWidth="1"/>
    <col min="14853" max="14853" width="10.6640625" customWidth="1"/>
    <col min="14854" max="14854" width="6.109375" customWidth="1"/>
    <col min="15105" max="15105" width="5.77734375" customWidth="1"/>
    <col min="15107" max="15107" width="14.44140625" customWidth="1"/>
    <col min="15108" max="15108" width="43.6640625" customWidth="1"/>
    <col min="15109" max="15109" width="10.6640625" customWidth="1"/>
    <col min="15110" max="15110" width="6.109375" customWidth="1"/>
    <col min="15361" max="15361" width="5.77734375" customWidth="1"/>
    <col min="15363" max="15363" width="14.44140625" customWidth="1"/>
    <col min="15364" max="15364" width="43.6640625" customWidth="1"/>
    <col min="15365" max="15365" width="10.6640625" customWidth="1"/>
    <col min="15366" max="15366" width="6.109375" customWidth="1"/>
    <col min="15617" max="15617" width="5.77734375" customWidth="1"/>
    <col min="15619" max="15619" width="14.44140625" customWidth="1"/>
    <col min="15620" max="15620" width="43.6640625" customWidth="1"/>
    <col min="15621" max="15621" width="10.6640625" customWidth="1"/>
    <col min="15622" max="15622" width="6.109375" customWidth="1"/>
    <col min="15873" max="15873" width="5.77734375" customWidth="1"/>
    <col min="15875" max="15875" width="14.44140625" customWidth="1"/>
    <col min="15876" max="15876" width="43.6640625" customWidth="1"/>
    <col min="15877" max="15877" width="10.6640625" customWidth="1"/>
    <col min="15878" max="15878" width="6.109375" customWidth="1"/>
    <col min="16129" max="16129" width="5.77734375" customWidth="1"/>
    <col min="16131" max="16131" width="14.44140625" customWidth="1"/>
    <col min="16132" max="16132" width="43.6640625" customWidth="1"/>
    <col min="16133" max="16133" width="10.6640625" customWidth="1"/>
    <col min="16134" max="16134" width="6.109375" customWidth="1"/>
  </cols>
  <sheetData>
    <row r="1" spans="2:13" ht="15" thickBot="1" x14ac:dyDescent="0.35">
      <c r="B1" s="8"/>
      <c r="C1" s="9"/>
      <c r="D1" s="9"/>
      <c r="E1" s="10"/>
      <c r="F1" s="11"/>
      <c r="G1" s="79"/>
      <c r="H1" s="8"/>
      <c r="I1" s="8"/>
      <c r="J1" s="8"/>
      <c r="K1" s="8"/>
      <c r="L1" s="8"/>
      <c r="M1" s="8"/>
    </row>
    <row r="2" spans="2:13" x14ac:dyDescent="0.3">
      <c r="B2" s="70"/>
      <c r="C2" s="71"/>
      <c r="D2" s="71"/>
      <c r="E2" s="72"/>
      <c r="F2" s="73"/>
      <c r="G2" s="79"/>
      <c r="H2" s="8"/>
      <c r="I2" s="8"/>
      <c r="J2" s="8"/>
      <c r="K2" s="8"/>
      <c r="L2" s="8"/>
      <c r="M2" s="8"/>
    </row>
    <row r="3" spans="2:13" x14ac:dyDescent="0.3">
      <c r="B3" s="74"/>
      <c r="C3" s="75" t="s">
        <v>11</v>
      </c>
      <c r="D3" s="76"/>
      <c r="E3" s="76"/>
      <c r="F3" s="77"/>
      <c r="G3" s="79"/>
      <c r="H3" s="8"/>
      <c r="I3" s="8"/>
      <c r="J3" s="8"/>
      <c r="K3" s="8"/>
      <c r="L3" s="8"/>
      <c r="M3" s="8"/>
    </row>
    <row r="4" spans="2:13" x14ac:dyDescent="0.3">
      <c r="B4" s="74"/>
      <c r="C4" s="75"/>
      <c r="D4" s="76"/>
      <c r="E4" s="76"/>
      <c r="F4" s="77"/>
      <c r="G4" s="79"/>
      <c r="H4" s="8"/>
      <c r="I4" s="8"/>
      <c r="J4" s="8"/>
      <c r="K4" s="8"/>
      <c r="L4" s="8"/>
      <c r="M4" s="8"/>
    </row>
    <row r="5" spans="2:13" x14ac:dyDescent="0.3">
      <c r="B5" s="74"/>
      <c r="C5" s="78"/>
      <c r="D5" s="79"/>
      <c r="E5" s="76"/>
      <c r="F5" s="77"/>
      <c r="G5" s="79"/>
      <c r="H5" s="8"/>
      <c r="I5" s="8"/>
      <c r="J5" s="8"/>
      <c r="K5" s="8"/>
      <c r="L5" s="8"/>
      <c r="M5" s="8"/>
    </row>
    <row r="6" spans="2:13" x14ac:dyDescent="0.3">
      <c r="B6" s="74"/>
      <c r="C6" s="80" t="s">
        <v>12</v>
      </c>
      <c r="D6" s="81" t="s">
        <v>13</v>
      </c>
      <c r="E6" s="78"/>
      <c r="F6" s="77"/>
      <c r="G6" s="79"/>
      <c r="H6" s="8"/>
      <c r="I6" s="8"/>
      <c r="J6" s="8"/>
      <c r="K6" s="8"/>
      <c r="L6" s="8"/>
      <c r="M6" s="8"/>
    </row>
    <row r="7" spans="2:13" x14ac:dyDescent="0.3">
      <c r="B7" s="74"/>
      <c r="C7" s="80" t="s">
        <v>14</v>
      </c>
      <c r="D7" s="82" t="s">
        <v>13</v>
      </c>
      <c r="E7" s="78"/>
      <c r="F7" s="77"/>
      <c r="G7" s="79"/>
      <c r="H7" s="8"/>
      <c r="I7" s="8"/>
      <c r="J7" s="8"/>
      <c r="K7" s="8"/>
      <c r="L7" s="8"/>
      <c r="M7" s="8"/>
    </row>
    <row r="8" spans="2:13" x14ac:dyDescent="0.3">
      <c r="B8" s="74"/>
      <c r="C8" s="80" t="s">
        <v>15</v>
      </c>
      <c r="D8" s="82" t="s">
        <v>13</v>
      </c>
      <c r="E8" s="78"/>
      <c r="F8" s="77"/>
      <c r="G8" s="79"/>
      <c r="H8" s="8"/>
      <c r="I8" s="8"/>
      <c r="J8" s="8"/>
      <c r="K8" s="8"/>
      <c r="L8" s="8"/>
      <c r="M8" s="8"/>
    </row>
    <row r="9" spans="2:13" x14ac:dyDescent="0.3">
      <c r="B9" s="74"/>
      <c r="C9" s="80" t="s">
        <v>16</v>
      </c>
      <c r="D9" s="82" t="s">
        <v>13</v>
      </c>
      <c r="E9" s="78"/>
      <c r="F9" s="77"/>
      <c r="G9" s="79"/>
      <c r="H9" s="8"/>
      <c r="I9" s="8"/>
      <c r="J9" s="8"/>
      <c r="K9" s="8"/>
      <c r="L9" s="8"/>
      <c r="M9" s="8"/>
    </row>
    <row r="10" spans="2:13" x14ac:dyDescent="0.3">
      <c r="B10" s="74"/>
      <c r="C10" s="80" t="s">
        <v>17</v>
      </c>
      <c r="D10" s="82" t="s">
        <v>13</v>
      </c>
      <c r="E10" s="78"/>
      <c r="F10" s="77"/>
      <c r="G10" s="79"/>
      <c r="H10" s="8"/>
      <c r="I10" s="8"/>
      <c r="J10" s="8"/>
      <c r="K10" s="8"/>
      <c r="L10" s="8"/>
      <c r="M10" s="8"/>
    </row>
    <row r="11" spans="2:13" x14ac:dyDescent="0.3">
      <c r="B11" s="74"/>
      <c r="C11" s="80"/>
      <c r="D11" s="83"/>
      <c r="E11" s="78"/>
      <c r="F11" s="77"/>
      <c r="G11" s="79"/>
      <c r="H11" s="8"/>
      <c r="I11" s="8"/>
      <c r="J11" s="8"/>
      <c r="K11" s="8"/>
      <c r="L11" s="8"/>
      <c r="M11" s="8"/>
    </row>
    <row r="12" spans="2:13" x14ac:dyDescent="0.3">
      <c r="B12" s="74"/>
      <c r="C12" s="84"/>
      <c r="D12" s="78"/>
      <c r="E12" s="85" t="s">
        <v>18</v>
      </c>
      <c r="F12" s="77"/>
      <c r="G12" s="79" t="s">
        <v>13</v>
      </c>
      <c r="H12" s="8"/>
      <c r="I12" s="8"/>
      <c r="J12" s="8"/>
      <c r="K12" s="8"/>
      <c r="L12" s="8"/>
      <c r="M12" s="8"/>
    </row>
    <row r="13" spans="2:13" x14ac:dyDescent="0.3">
      <c r="B13" s="74"/>
      <c r="C13" s="84"/>
      <c r="D13" s="78"/>
      <c r="E13" s="86" t="s">
        <v>19</v>
      </c>
      <c r="F13" s="77"/>
      <c r="G13" s="79"/>
      <c r="H13" s="8"/>
      <c r="I13" s="8"/>
      <c r="J13" s="8"/>
      <c r="K13" s="8"/>
      <c r="L13" s="8"/>
      <c r="M13" s="8"/>
    </row>
    <row r="14" spans="2:13" x14ac:dyDescent="0.3">
      <c r="B14" s="74"/>
      <c r="C14" s="84" t="s">
        <v>20</v>
      </c>
      <c r="D14" s="78"/>
      <c r="E14" s="87"/>
      <c r="F14" s="77"/>
      <c r="G14" s="79"/>
      <c r="H14" s="8"/>
      <c r="I14" s="8"/>
      <c r="J14" s="8"/>
      <c r="K14" s="8"/>
      <c r="L14" s="8"/>
      <c r="M14" s="8"/>
    </row>
    <row r="15" spans="2:13" x14ac:dyDescent="0.3">
      <c r="B15" s="74"/>
      <c r="C15" s="78" t="s">
        <v>21</v>
      </c>
      <c r="D15" s="78" t="s">
        <v>22</v>
      </c>
      <c r="E15" s="88"/>
      <c r="F15" s="77"/>
      <c r="G15" s="79" t="s">
        <v>23</v>
      </c>
      <c r="H15" s="8"/>
      <c r="I15" s="8"/>
      <c r="J15" s="8"/>
      <c r="K15" s="8"/>
      <c r="L15" s="8"/>
      <c r="M15" s="8"/>
    </row>
    <row r="16" spans="2:13" x14ac:dyDescent="0.3">
      <c r="B16" s="74"/>
      <c r="C16" s="78"/>
      <c r="D16" s="78" t="s">
        <v>24</v>
      </c>
      <c r="E16" s="88"/>
      <c r="F16" s="77"/>
      <c r="G16" s="79" t="s">
        <v>25</v>
      </c>
      <c r="H16" s="8"/>
      <c r="I16" s="8"/>
      <c r="J16" s="8"/>
      <c r="K16" s="8"/>
      <c r="L16" s="8"/>
      <c r="M16" s="8"/>
    </row>
    <row r="17" spans="2:13" x14ac:dyDescent="0.3">
      <c r="B17" s="74"/>
      <c r="C17" s="78" t="s">
        <v>26</v>
      </c>
      <c r="D17" s="78"/>
      <c r="E17" s="89">
        <f>SUM(E15:E16)</f>
        <v>0</v>
      </c>
      <c r="F17" s="77"/>
      <c r="G17" s="79"/>
      <c r="H17" s="8"/>
      <c r="I17" s="8"/>
      <c r="J17" s="8"/>
      <c r="K17" s="8"/>
      <c r="L17" s="8"/>
      <c r="M17" s="8"/>
    </row>
    <row r="18" spans="2:13" x14ac:dyDescent="0.3">
      <c r="B18" s="74"/>
      <c r="C18" s="78"/>
      <c r="D18" s="78"/>
      <c r="E18" s="90"/>
      <c r="F18" s="77"/>
      <c r="G18" s="79"/>
      <c r="H18" s="8"/>
      <c r="I18" s="8"/>
      <c r="J18" s="8"/>
      <c r="K18" s="8"/>
      <c r="L18" s="8"/>
      <c r="M18" s="8"/>
    </row>
    <row r="19" spans="2:13" x14ac:dyDescent="0.3">
      <c r="B19" s="91"/>
      <c r="C19" s="92" t="s">
        <v>27</v>
      </c>
      <c r="D19" s="92"/>
      <c r="E19" s="93">
        <f>E17</f>
        <v>0</v>
      </c>
      <c r="F19" s="94"/>
      <c r="G19" s="105"/>
      <c r="H19" s="12"/>
      <c r="I19" s="12"/>
      <c r="J19" s="12"/>
      <c r="K19" s="12"/>
      <c r="L19" s="12"/>
      <c r="M19" s="12"/>
    </row>
    <row r="20" spans="2:13" x14ac:dyDescent="0.3">
      <c r="B20" s="74"/>
      <c r="C20" s="78"/>
      <c r="D20" s="78"/>
      <c r="E20" s="90"/>
      <c r="F20" s="77"/>
      <c r="G20" s="79"/>
      <c r="H20" s="8"/>
      <c r="I20" s="8"/>
      <c r="J20" s="8"/>
      <c r="K20" s="8"/>
      <c r="L20" s="8"/>
      <c r="M20" s="8"/>
    </row>
    <row r="21" spans="2:13" x14ac:dyDescent="0.3">
      <c r="B21" s="74"/>
      <c r="C21" s="84" t="s">
        <v>28</v>
      </c>
      <c r="D21" s="78"/>
      <c r="E21" s="90"/>
      <c r="F21" s="77"/>
      <c r="G21" s="79"/>
      <c r="H21" s="8"/>
      <c r="I21" s="8"/>
      <c r="J21" s="8"/>
      <c r="K21" s="8"/>
      <c r="L21" s="8"/>
      <c r="M21" s="8"/>
    </row>
    <row r="22" spans="2:13" x14ac:dyDescent="0.3">
      <c r="B22" s="74"/>
      <c r="C22" s="78" t="s">
        <v>21</v>
      </c>
      <c r="D22" s="78" t="s">
        <v>29</v>
      </c>
      <c r="E22" s="95">
        <f>E17*0.435</f>
        <v>0</v>
      </c>
      <c r="F22" s="77"/>
      <c r="G22" s="79"/>
      <c r="H22" s="8"/>
      <c r="I22" s="8"/>
      <c r="J22" s="8"/>
      <c r="K22" s="8"/>
      <c r="L22" s="8"/>
      <c r="M22" s="8"/>
    </row>
    <row r="23" spans="2:13" x14ac:dyDescent="0.3">
      <c r="B23" s="74"/>
      <c r="C23" s="78" t="s">
        <v>30</v>
      </c>
      <c r="D23" s="78"/>
      <c r="E23" s="89">
        <f>SUM(E22:E22)</f>
        <v>0</v>
      </c>
      <c r="F23" s="77"/>
      <c r="G23" s="79"/>
      <c r="H23" s="8"/>
      <c r="I23" s="8"/>
      <c r="J23" s="8"/>
      <c r="K23" s="8"/>
      <c r="L23" s="8"/>
      <c r="M23" s="8"/>
    </row>
    <row r="24" spans="2:13" x14ac:dyDescent="0.3">
      <c r="B24" s="74"/>
      <c r="C24" s="78"/>
      <c r="D24" s="78"/>
      <c r="E24" s="96"/>
      <c r="F24" s="77"/>
      <c r="G24" s="79"/>
      <c r="H24" s="8"/>
      <c r="I24" s="8"/>
      <c r="J24" s="8"/>
      <c r="K24" s="8"/>
      <c r="L24" s="8"/>
      <c r="M24" s="8"/>
    </row>
    <row r="25" spans="2:13" x14ac:dyDescent="0.3">
      <c r="B25" s="91"/>
      <c r="C25" s="92" t="s">
        <v>31</v>
      </c>
      <c r="D25" s="92"/>
      <c r="E25" s="93">
        <f>E19+E23</f>
        <v>0</v>
      </c>
      <c r="F25" s="94"/>
      <c r="G25" s="105"/>
      <c r="H25" s="12"/>
      <c r="I25" s="12"/>
      <c r="J25" s="12"/>
      <c r="K25" s="12"/>
      <c r="L25" s="12"/>
      <c r="M25" s="12"/>
    </row>
    <row r="26" spans="2:13" x14ac:dyDescent="0.3">
      <c r="B26" s="91"/>
      <c r="C26" s="97"/>
      <c r="D26" s="97"/>
      <c r="E26" s="98"/>
      <c r="F26" s="94"/>
      <c r="G26" s="105"/>
      <c r="H26" s="12"/>
      <c r="I26" s="12"/>
      <c r="J26" s="12"/>
      <c r="K26" s="12"/>
      <c r="L26" s="12"/>
      <c r="M26" s="12"/>
    </row>
    <row r="27" spans="2:13" x14ac:dyDescent="0.3">
      <c r="B27" s="91"/>
      <c r="C27" s="84" t="s">
        <v>32</v>
      </c>
      <c r="D27" s="78"/>
      <c r="E27" s="90"/>
      <c r="F27" s="94"/>
      <c r="G27" s="105"/>
      <c r="H27" s="12"/>
      <c r="I27" s="12"/>
      <c r="J27" s="12"/>
      <c r="K27" s="12"/>
      <c r="L27" s="12"/>
      <c r="M27" s="12"/>
    </row>
    <row r="28" spans="2:13" x14ac:dyDescent="0.3">
      <c r="B28" s="91"/>
      <c r="C28" s="78" t="s">
        <v>21</v>
      </c>
      <c r="D28" s="78" t="s">
        <v>33</v>
      </c>
      <c r="E28" s="95">
        <f>E25*0.15</f>
        <v>0</v>
      </c>
      <c r="F28" s="94"/>
      <c r="G28" s="105"/>
      <c r="H28" s="12"/>
      <c r="I28" s="12"/>
      <c r="J28" s="12"/>
      <c r="K28" s="12"/>
      <c r="L28" s="12"/>
      <c r="M28" s="12"/>
    </row>
    <row r="29" spans="2:13" x14ac:dyDescent="0.3">
      <c r="B29" s="91"/>
      <c r="C29" s="78" t="s">
        <v>34</v>
      </c>
      <c r="D29" s="78"/>
      <c r="E29" s="89">
        <f>SUM(E28:E28)</f>
        <v>0</v>
      </c>
      <c r="F29" s="94"/>
      <c r="G29" s="105"/>
      <c r="H29" s="12"/>
      <c r="I29" s="12"/>
      <c r="J29" s="12"/>
      <c r="K29" s="12"/>
      <c r="L29" s="12"/>
      <c r="M29" s="12"/>
    </row>
    <row r="30" spans="2:13" x14ac:dyDescent="0.3">
      <c r="B30" s="91"/>
      <c r="C30" s="97"/>
      <c r="D30" s="97"/>
      <c r="E30" s="98"/>
      <c r="F30" s="94"/>
      <c r="G30" s="105"/>
      <c r="H30" s="12"/>
      <c r="I30" s="12"/>
      <c r="J30" s="12"/>
      <c r="K30" s="12"/>
      <c r="L30" s="12"/>
      <c r="M30" s="12"/>
    </row>
    <row r="31" spans="2:13" x14ac:dyDescent="0.3">
      <c r="B31" s="91"/>
      <c r="C31" s="92" t="s">
        <v>35</v>
      </c>
      <c r="D31" s="92"/>
      <c r="E31" s="93">
        <f>E25+E29</f>
        <v>0</v>
      </c>
      <c r="F31" s="94"/>
      <c r="G31" s="105"/>
      <c r="H31" s="12"/>
      <c r="I31" s="12"/>
      <c r="J31" s="12"/>
      <c r="K31" s="12"/>
      <c r="L31" s="12"/>
      <c r="M31" s="12"/>
    </row>
    <row r="32" spans="2:13" x14ac:dyDescent="0.3">
      <c r="B32" s="91"/>
      <c r="C32" s="97"/>
      <c r="D32" s="97"/>
      <c r="E32" s="98"/>
      <c r="F32" s="94"/>
      <c r="G32" s="105"/>
      <c r="H32" s="12"/>
      <c r="I32" s="12"/>
      <c r="J32" s="12"/>
      <c r="K32" s="12"/>
      <c r="L32" s="12"/>
      <c r="M32" s="12"/>
    </row>
    <row r="33" spans="2:13" x14ac:dyDescent="0.3">
      <c r="B33" s="74"/>
      <c r="C33" s="78" t="s">
        <v>36</v>
      </c>
      <c r="D33" s="78"/>
      <c r="E33" s="88">
        <v>1720</v>
      </c>
      <c r="F33" s="77"/>
      <c r="G33" s="79" t="s">
        <v>37</v>
      </c>
      <c r="H33" s="8"/>
      <c r="I33" s="8"/>
      <c r="J33" s="8"/>
      <c r="K33" s="8"/>
      <c r="L33" s="8"/>
      <c r="M33" s="8"/>
    </row>
    <row r="34" spans="2:13" x14ac:dyDescent="0.3">
      <c r="B34" s="74"/>
      <c r="C34" s="78"/>
      <c r="D34" s="87"/>
      <c r="E34" s="90"/>
      <c r="F34" s="77"/>
      <c r="G34" s="79"/>
      <c r="H34" s="8"/>
      <c r="I34" s="8"/>
      <c r="J34" s="8"/>
      <c r="K34" s="8"/>
      <c r="L34" s="8"/>
      <c r="M34" s="8"/>
    </row>
    <row r="35" spans="2:13" x14ac:dyDescent="0.3">
      <c r="B35" s="91"/>
      <c r="C35" s="99" t="s">
        <v>38</v>
      </c>
      <c r="D35" s="100"/>
      <c r="E35" s="101">
        <f>E31/E33</f>
        <v>0</v>
      </c>
      <c r="F35" s="94"/>
      <c r="G35" s="105"/>
      <c r="H35" s="12"/>
      <c r="I35" s="12"/>
      <c r="J35" s="12"/>
      <c r="K35" s="12"/>
      <c r="L35" s="12"/>
      <c r="M35" s="12"/>
    </row>
    <row r="36" spans="2:13" ht="15" thickBot="1" x14ac:dyDescent="0.35">
      <c r="B36" s="102"/>
      <c r="C36" s="103"/>
      <c r="D36" s="103"/>
      <c r="E36" s="103"/>
      <c r="F36" s="104"/>
      <c r="G36" s="79"/>
      <c r="H36" s="8"/>
      <c r="I36" s="8"/>
      <c r="J36" s="8"/>
      <c r="K36" s="8"/>
      <c r="L36" s="8"/>
      <c r="M36" s="8"/>
    </row>
    <row r="37" spans="2:13" x14ac:dyDescent="0.3">
      <c r="B37" s="8"/>
      <c r="C37" s="8"/>
      <c r="D37" s="8"/>
      <c r="E37" s="8"/>
      <c r="F37" s="8"/>
      <c r="G37" s="79"/>
      <c r="H37" s="8"/>
      <c r="I37" s="8"/>
      <c r="J37" s="8"/>
      <c r="K37" s="8"/>
      <c r="L37" s="8"/>
      <c r="M37" s="8"/>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Begroting</vt:lpstr>
      <vt:lpstr>loonkostenberekening</vt:lpstr>
      <vt:lpstr>Begroting!Afdrukbereik</vt:lpstr>
      <vt:lpstr>loonkostenberekening!Afdrukbereik</vt:lpstr>
    </vt:vector>
  </TitlesOfParts>
  <Company>EMC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tengy</dc:creator>
  <cp:lastModifiedBy>Rausch, Yvette</cp:lastModifiedBy>
  <cp:lastPrinted>2018-02-26T16:09:35Z</cp:lastPrinted>
  <dcterms:created xsi:type="dcterms:W3CDTF">2008-05-13T21:17:05Z</dcterms:created>
  <dcterms:modified xsi:type="dcterms:W3CDTF">2022-04-26T11:18:34Z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719559931</vt:i4>
  </property>
  <property fmtid="{D5CDD505-2E9C-101B-9397-08002B2CF9AE}" pid="3" name="_NewReviewCycle">
    <vt:lpwstr/>
  </property>
  <property fmtid="{D5CDD505-2E9C-101B-9397-08002B2CF9AE}" pid="4" name="_EmailSubject">
    <vt:lpwstr>N.a.v. overleg 15 sept jl; LEADER bijlagen en formats</vt:lpwstr>
  </property>
  <property fmtid="{D5CDD505-2E9C-101B-9397-08002B2CF9AE}" pid="5" name="_AuthorEmail">
    <vt:lpwstr>yvette.rausch@provincie-utrecht.nl</vt:lpwstr>
  </property>
  <property fmtid="{D5CDD505-2E9C-101B-9397-08002B2CF9AE}" pid="6" name="_AuthorEmailDisplayName">
    <vt:lpwstr>Rausch, Yvette</vt:lpwstr>
  </property>
  <property fmtid="{D5CDD505-2E9C-101B-9397-08002B2CF9AE}" pid="7" name="_ReviewingToolsShownOnce">
    <vt:lpwstr/>
  </property>
</Properties>
</file>